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s\Downloads\"/>
    </mc:Choice>
  </mc:AlternateContent>
  <xr:revisionPtr revIDLastSave="0" documentId="13_ncr:1_{EF06D7CC-FFEA-4740-B4F0-853AC07740F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ED" sheetId="1" r:id="rId1"/>
    <sheet name="OFDI" sheetId="10" r:id="rId2"/>
  </sheet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" i="10" l="1"/>
  <c r="AD5" i="10"/>
  <c r="Z5" i="1"/>
  <c r="AA5" i="1"/>
  <c r="AB5" i="1"/>
  <c r="AC5" i="1"/>
  <c r="AD5" i="1"/>
  <c r="AB5" i="10" l="1"/>
  <c r="AA5" i="10" l="1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B5" i="1" l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</calcChain>
</file>

<file path=xl/sharedStrings.xml><?xml version="1.0" encoding="utf-8"?>
<sst xmlns="http://schemas.openxmlformats.org/spreadsheetml/2006/main" count="151" uniqueCount="53">
  <si>
    <t>World</t>
  </si>
  <si>
    <t>Total. Latin America</t>
  </si>
  <si>
    <t xml:space="preserve">          Anguilla</t>
  </si>
  <si>
    <t xml:space="preserve">          Antigua and Barbuda</t>
  </si>
  <si>
    <t xml:space="preserve">          Argentina</t>
  </si>
  <si>
    <t xml:space="preserve">          Aruba</t>
  </si>
  <si>
    <t xml:space="preserve">          Bahamas</t>
  </si>
  <si>
    <t xml:space="preserve">          Barbados</t>
  </si>
  <si>
    <t xml:space="preserve">          Belize</t>
  </si>
  <si>
    <t xml:space="preserve">          Bolivia (Plurinational State of)</t>
  </si>
  <si>
    <t xml:space="preserve">          Brazil</t>
  </si>
  <si>
    <t xml:space="preserve">          British Virgin Islands</t>
  </si>
  <si>
    <t xml:space="preserve">          Cayman Islands</t>
  </si>
  <si>
    <t xml:space="preserve">          Chile</t>
  </si>
  <si>
    <t xml:space="preserve">          Colombia</t>
  </si>
  <si>
    <t xml:space="preserve">          Costa Rica</t>
  </si>
  <si>
    <t xml:space="preserve">          Curaçao</t>
  </si>
  <si>
    <t xml:space="preserve">          Dominica</t>
  </si>
  <si>
    <t xml:space="preserve">          Dominican Republic</t>
  </si>
  <si>
    <t xml:space="preserve">          Ecuador</t>
  </si>
  <si>
    <t xml:space="preserve">          El Salvador</t>
  </si>
  <si>
    <t xml:space="preserve">          Grenada</t>
  </si>
  <si>
    <t xml:space="preserve">          Guatemala</t>
  </si>
  <si>
    <t xml:space="preserve">          Guyana</t>
  </si>
  <si>
    <t xml:space="preserve">          Haiti</t>
  </si>
  <si>
    <t xml:space="preserve">          Honduras</t>
  </si>
  <si>
    <t xml:space="preserve">          Jamaica</t>
  </si>
  <si>
    <t xml:space="preserve">          Mexico</t>
  </si>
  <si>
    <t xml:space="preserve">          Montserrat</t>
  </si>
  <si>
    <t xml:space="preserve">          Netherlands Antilles</t>
  </si>
  <si>
    <t xml:space="preserve">          Nicaragua</t>
  </si>
  <si>
    <t xml:space="preserve">          Panama</t>
  </si>
  <si>
    <t xml:space="preserve">          Paraguay</t>
  </si>
  <si>
    <t xml:space="preserve">          Peru</t>
  </si>
  <si>
    <t xml:space="preserve">          Saint Kitts and Nevis</t>
  </si>
  <si>
    <t xml:space="preserve">          Saint Lucia</t>
  </si>
  <si>
    <t xml:space="preserve">          Saint Vincent and the Grenadines</t>
  </si>
  <si>
    <t xml:space="preserve">          Suriname</t>
  </si>
  <si>
    <t xml:space="preserve">          Trinidad and Tobago</t>
  </si>
  <si>
    <t xml:space="preserve">          Uruguay</t>
  </si>
  <si>
    <t xml:space="preserve">          Venezuela (Bolivarian Rep. of)</t>
  </si>
  <si>
    <t>http://unctadstat.unctad.org/wds/TableViewer/tableView.aspx?ReportId=96740</t>
  </si>
  <si>
    <t xml:space="preserve">Total. Latin America. </t>
  </si>
  <si>
    <t>Region/economy</t>
  </si>
  <si>
    <t>(Millones de dolares)</t>
  </si>
  <si>
    <t>(Millones de dólares)</t>
  </si>
  <si>
    <t>_</t>
  </si>
  <si>
    <t>..</t>
  </si>
  <si>
    <t>Brithis Virgin Islands</t>
  </si>
  <si>
    <t xml:space="preserve">América Latina y el Caribe: Flujos de IED por pais de destino (1990-2018) (millones de dólares) </t>
  </si>
  <si>
    <t xml:space="preserve">América Latina y el Caribe: OFDI total (1990-2018) (millones de dólares) </t>
  </si>
  <si>
    <t xml:space="preserve">Consultado el 23 de marzo del 2020. Elaboración propia. </t>
  </si>
  <si>
    <t xml:space="preserve">Consultado el 23 de marzo de 2020. Elaboración propia.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</si>
</sst>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charset val="134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2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NumberFormat="1" applyFont="1" applyBorder="1" applyAlignment="1">
      <alignment horizontal="left" indent="1"/>
    </xf>
    <xf numFmtId="0" fontId="6" fillId="0" borderId="1" xfId="0" applyNumberFormat="1" applyFont="1" applyBorder="1" applyAlignment="1">
      <alignment horizontal="right"/>
    </xf>
    <xf numFmtId="43" fontId="4" fillId="0" borderId="2" xfId="7" applyFont="1" applyFill="1" applyBorder="1"/>
    <xf numFmtId="43" fontId="6" fillId="0" borderId="2" xfId="7" applyFont="1" applyFill="1" applyBorder="1"/>
    <xf numFmtId="43" fontId="4" fillId="0" borderId="2" xfId="7" applyFont="1" applyFill="1" applyBorder="1" applyAlignment="1">
      <alignment horizontal="left" indent="1"/>
    </xf>
    <xf numFmtId="0" fontId="7" fillId="0" borderId="0" xfId="0" applyFont="1" applyBorder="1"/>
    <xf numFmtId="0" fontId="8" fillId="0" borderId="0" xfId="0" applyFont="1"/>
    <xf numFmtId="0" fontId="9" fillId="0" borderId="0" xfId="8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43" fontId="6" fillId="0" borderId="2" xfId="7" applyFont="1" applyFill="1" applyBorder="1" applyAlignment="1">
      <alignment horizontal="left" indent="1"/>
    </xf>
    <xf numFmtId="43" fontId="6" fillId="0" borderId="2" xfId="7" applyFont="1" applyFill="1" applyBorder="1" applyAlignment="1">
      <alignment horizontal="left" indent="4"/>
    </xf>
    <xf numFmtId="4" fontId="6" fillId="0" borderId="2" xfId="7" applyNumberFormat="1" applyFont="1" applyFill="1" applyBorder="1"/>
    <xf numFmtId="0" fontId="6" fillId="0" borderId="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</cellXfs>
  <cellStyles count="12">
    <cellStyle name="Comma [0]" xfId="2" xr:uid="{00000000-0005-0000-0000-000000000000}"/>
    <cellStyle name="Comma [0] 2" xfId="5" xr:uid="{00000000-0005-0000-0000-000001000000}"/>
    <cellStyle name="Comma [0] 3" xfId="10" xr:uid="{00000000-0005-0000-0000-000036000000}"/>
    <cellStyle name="Currency [0]" xfId="3" xr:uid="{00000000-0005-0000-0000-000002000000}"/>
    <cellStyle name="Currency [0] 2" xfId="6" xr:uid="{00000000-0005-0000-0000-000003000000}"/>
    <cellStyle name="Currency [0] 3" xfId="11" xr:uid="{00000000-0005-0000-0000-000037000000}"/>
    <cellStyle name="Hipervínculo" xfId="8" builtinId="8"/>
    <cellStyle name="Millares" xfId="7" builtinId="3"/>
    <cellStyle name="Normal" xfId="0" builtinId="0"/>
    <cellStyle name="Normal 2" xfId="1" xr:uid="{00000000-0005-0000-0000-000007000000}"/>
    <cellStyle name="Normal 3" xfId="4" xr:uid="{00000000-0005-0000-0000-000008000000}"/>
    <cellStyle name="Normal 4" xfId="9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workbookViewId="0">
      <selection sqref="A1:AD1"/>
    </sheetView>
  </sheetViews>
  <sheetFormatPr baseColWidth="10" defaultRowHeight="15"/>
  <cols>
    <col min="1" max="1" width="33.7109375" bestFit="1" customWidth="1"/>
    <col min="2" max="10" width="10.7109375" bestFit="1" customWidth="1"/>
    <col min="11" max="12" width="12.140625" bestFit="1" customWidth="1"/>
    <col min="13" max="17" width="10.7109375" bestFit="1" customWidth="1"/>
    <col min="18" max="27" width="12.140625" bestFit="1" customWidth="1"/>
    <col min="28" max="30" width="12.42578125" bestFit="1" customWidth="1"/>
  </cols>
  <sheetData>
    <row r="1" spans="1:30" ht="15.75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5.75" thickBot="1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.75" thickBot="1">
      <c r="A3" s="1" t="s">
        <v>43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  <c r="Y3" s="2">
        <v>2013</v>
      </c>
      <c r="Z3" s="2">
        <v>2014</v>
      </c>
      <c r="AA3" s="2">
        <v>2015</v>
      </c>
      <c r="AB3" s="2">
        <v>2016</v>
      </c>
      <c r="AC3" s="2">
        <v>2017</v>
      </c>
      <c r="AD3" s="2">
        <v>2018</v>
      </c>
    </row>
    <row r="4" spans="1:30">
      <c r="A4" s="3" t="s">
        <v>0</v>
      </c>
      <c r="B4" s="4">
        <v>204905.0184237005</v>
      </c>
      <c r="C4" s="4">
        <v>153972.5758503328</v>
      </c>
      <c r="D4" s="4">
        <v>162923.67397457029</v>
      </c>
      <c r="E4" s="4">
        <v>220110.09215853689</v>
      </c>
      <c r="F4" s="4">
        <v>254920.08924669409</v>
      </c>
      <c r="G4" s="4">
        <v>341515.36109995883</v>
      </c>
      <c r="H4" s="4">
        <v>388816.0218576765</v>
      </c>
      <c r="I4" s="4">
        <v>481491.49579671898</v>
      </c>
      <c r="J4" s="4">
        <v>690693.94390587287</v>
      </c>
      <c r="K4" s="4">
        <v>1076319.328027973</v>
      </c>
      <c r="L4" s="4">
        <v>1358613.279421001</v>
      </c>
      <c r="M4" s="4">
        <v>772661.56895617594</v>
      </c>
      <c r="N4" s="4">
        <v>589835.64336655219</v>
      </c>
      <c r="O4" s="4">
        <v>550632.96345583803</v>
      </c>
      <c r="P4" s="4">
        <v>692597.59519239143</v>
      </c>
      <c r="Q4" s="4">
        <v>948933.00917059532</v>
      </c>
      <c r="R4" s="4">
        <v>1403547.6848491379</v>
      </c>
      <c r="S4" s="4">
        <v>1893815.1704430489</v>
      </c>
      <c r="T4" s="4">
        <v>1485205.2546670111</v>
      </c>
      <c r="U4" s="4">
        <v>1179064.262963892</v>
      </c>
      <c r="V4" s="4">
        <v>1371919.367996475</v>
      </c>
      <c r="W4" s="4">
        <v>1567676.511608538</v>
      </c>
      <c r="X4" s="4">
        <v>1574711.5046504971</v>
      </c>
      <c r="Y4" s="4">
        <v>1425376.563093107</v>
      </c>
      <c r="Z4" s="4">
        <v>1357239.868</v>
      </c>
      <c r="AA4" s="4">
        <v>2033802.6740000001</v>
      </c>
      <c r="AB4" s="4">
        <v>1918678.92</v>
      </c>
      <c r="AC4" s="4">
        <v>1497370.6189999999</v>
      </c>
      <c r="AD4" s="4">
        <v>1297152.5149999999</v>
      </c>
    </row>
    <row r="5" spans="1:30">
      <c r="A5" s="5" t="s">
        <v>1</v>
      </c>
      <c r="B5" s="4">
        <f t="shared" ref="B5:AD5" si="0">SUM(B6:B44)</f>
        <v>8924.9175827949985</v>
      </c>
      <c r="C5" s="4">
        <f t="shared" si="0"/>
        <v>11601.238547175899</v>
      </c>
      <c r="D5" s="4">
        <f t="shared" si="0"/>
        <v>16139.315301278204</v>
      </c>
      <c r="E5" s="4">
        <f t="shared" si="0"/>
        <v>15135.3040645049</v>
      </c>
      <c r="F5" s="4">
        <f t="shared" si="0"/>
        <v>28992.203478281699</v>
      </c>
      <c r="G5" s="4">
        <f t="shared" si="0"/>
        <v>29495.948375566499</v>
      </c>
      <c r="H5" s="4">
        <f t="shared" si="0"/>
        <v>46239.858906878995</v>
      </c>
      <c r="I5" s="4">
        <f t="shared" si="0"/>
        <v>73376.014220642013</v>
      </c>
      <c r="J5" s="4">
        <f t="shared" si="0"/>
        <v>85558.8865515488</v>
      </c>
      <c r="K5" s="4">
        <f t="shared" si="0"/>
        <v>104572.69075211392</v>
      </c>
      <c r="L5" s="4">
        <f t="shared" si="0"/>
        <v>96392.317920980073</v>
      </c>
      <c r="M5" s="4">
        <f t="shared" si="0"/>
        <v>81334.961685982606</v>
      </c>
      <c r="N5" s="4">
        <f t="shared" si="0"/>
        <v>62924.715980123699</v>
      </c>
      <c r="O5" s="4">
        <f t="shared" si="0"/>
        <v>54169.868574186905</v>
      </c>
      <c r="P5" s="4">
        <f t="shared" si="0"/>
        <v>107363.55021744</v>
      </c>
      <c r="Q5" s="4">
        <f t="shared" si="0"/>
        <v>81424.200713195009</v>
      </c>
      <c r="R5" s="4">
        <f t="shared" si="0"/>
        <v>113782.18386927481</v>
      </c>
      <c r="S5" s="4">
        <f t="shared" si="0"/>
        <v>185296.93942818284</v>
      </c>
      <c r="T5" s="4">
        <f t="shared" si="0"/>
        <v>214887.7404978628</v>
      </c>
      <c r="U5" s="4">
        <f t="shared" si="0"/>
        <v>151112.95816172031</v>
      </c>
      <c r="V5" s="4">
        <f t="shared" si="0"/>
        <v>229118.07854640449</v>
      </c>
      <c r="W5" s="4">
        <f t="shared" si="0"/>
        <v>275025.99889383512</v>
      </c>
      <c r="X5" s="4">
        <f t="shared" si="0"/>
        <v>275782.42230032984</v>
      </c>
      <c r="Y5" s="4">
        <f t="shared" si="0"/>
        <v>342348.67217487394</v>
      </c>
      <c r="Z5" s="4">
        <f t="shared" si="0"/>
        <v>271908.17199999996</v>
      </c>
      <c r="AA5" s="4">
        <f t="shared" si="0"/>
        <v>269917.72200000001</v>
      </c>
      <c r="AB5" s="4">
        <f t="shared" si="0"/>
        <v>247039.07100000005</v>
      </c>
      <c r="AC5" s="4">
        <f t="shared" si="0"/>
        <v>240815.34200000006</v>
      </c>
      <c r="AD5" s="4">
        <f t="shared" si="0"/>
        <v>250329.84699999998</v>
      </c>
    </row>
    <row r="6" spans="1:30">
      <c r="A6" s="10" t="s">
        <v>2</v>
      </c>
      <c r="B6" s="4">
        <v>10.82</v>
      </c>
      <c r="C6" s="4">
        <v>6.1148148147999999</v>
      </c>
      <c r="D6" s="4">
        <v>15.4222222222</v>
      </c>
      <c r="E6" s="4">
        <v>6.4666666667000001</v>
      </c>
      <c r="F6" s="4">
        <v>11.144444444399999</v>
      </c>
      <c r="G6" s="4">
        <v>17.581481481499999</v>
      </c>
      <c r="H6" s="4">
        <v>33.229629629599998</v>
      </c>
      <c r="I6" s="4">
        <v>21.244444444399999</v>
      </c>
      <c r="J6" s="4">
        <v>28.062962963</v>
      </c>
      <c r="K6" s="4">
        <v>38.0111111111</v>
      </c>
      <c r="L6" s="4">
        <v>39.713785185200003</v>
      </c>
      <c r="M6" s="4">
        <v>29.618888888899999</v>
      </c>
      <c r="N6" s="4">
        <v>33.238233333300002</v>
      </c>
      <c r="O6" s="4">
        <v>29.3922962963</v>
      </c>
      <c r="P6" s="4">
        <v>86.727303703700002</v>
      </c>
      <c r="Q6" s="4">
        <v>117.3067666667</v>
      </c>
      <c r="R6" s="4">
        <v>141.99780370369999</v>
      </c>
      <c r="S6" s="4">
        <v>118.87609629630001</v>
      </c>
      <c r="T6" s="4">
        <v>98.7143137037</v>
      </c>
      <c r="U6" s="4">
        <v>43.586576296300002</v>
      </c>
      <c r="V6" s="4">
        <v>11.400720740700001</v>
      </c>
      <c r="W6" s="4">
        <v>38.9158907407</v>
      </c>
      <c r="X6" s="4">
        <v>43.5430033333</v>
      </c>
      <c r="Y6" s="4">
        <v>42.147551851899998</v>
      </c>
      <c r="Z6" s="4">
        <v>72.581000000000003</v>
      </c>
      <c r="AA6" s="4">
        <v>79.195999999999998</v>
      </c>
      <c r="AB6" s="4">
        <v>60.253999999999998</v>
      </c>
      <c r="AC6" s="4">
        <v>53.534999999999997</v>
      </c>
      <c r="AD6" s="4">
        <v>55.783999999999999</v>
      </c>
    </row>
    <row r="7" spans="1:30">
      <c r="A7" s="10" t="s">
        <v>3</v>
      </c>
      <c r="B7" s="4">
        <v>58.75</v>
      </c>
      <c r="C7" s="4">
        <v>54.792592592600002</v>
      </c>
      <c r="D7" s="4">
        <v>19.648148148099999</v>
      </c>
      <c r="E7" s="4">
        <v>15.2407407407</v>
      </c>
      <c r="F7" s="4">
        <v>24.788888888900001</v>
      </c>
      <c r="G7" s="4">
        <v>31.485185185199999</v>
      </c>
      <c r="H7" s="4">
        <v>19.351851851900001</v>
      </c>
      <c r="I7" s="4">
        <v>22.944444444399998</v>
      </c>
      <c r="J7" s="4">
        <v>22.7740740741</v>
      </c>
      <c r="K7" s="4">
        <v>51.791422222199998</v>
      </c>
      <c r="L7" s="4">
        <v>43.115925925900001</v>
      </c>
      <c r="M7" s="4">
        <v>98.452222222200007</v>
      </c>
      <c r="N7" s="4">
        <v>65.865064814799993</v>
      </c>
      <c r="O7" s="4">
        <v>166.32114370369999</v>
      </c>
      <c r="P7" s="4">
        <v>80.366585185199995</v>
      </c>
      <c r="Q7" s="4">
        <v>220.96337407409999</v>
      </c>
      <c r="R7" s="4">
        <v>358.82016370370002</v>
      </c>
      <c r="S7" s="4">
        <v>338.2047333333</v>
      </c>
      <c r="T7" s="4">
        <v>158.7837744444</v>
      </c>
      <c r="U7" s="4">
        <v>80.646652592600006</v>
      </c>
      <c r="V7" s="4">
        <v>96.679207777800002</v>
      </c>
      <c r="W7" s="4">
        <v>65.1605962963</v>
      </c>
      <c r="X7" s="4">
        <v>133.0708425926</v>
      </c>
      <c r="Y7" s="4">
        <v>94.662526296300001</v>
      </c>
      <c r="Z7" s="4">
        <v>46.061</v>
      </c>
      <c r="AA7" s="4">
        <v>107.46</v>
      </c>
      <c r="AB7" s="4">
        <v>80.641000000000005</v>
      </c>
      <c r="AC7" s="4">
        <v>112.937</v>
      </c>
      <c r="AD7" s="4">
        <v>116.494</v>
      </c>
    </row>
    <row r="8" spans="1:30">
      <c r="A8" s="10" t="s">
        <v>4</v>
      </c>
      <c r="B8" s="4">
        <v>1836</v>
      </c>
      <c r="C8" s="4">
        <v>2439</v>
      </c>
      <c r="D8" s="4">
        <v>4430.9780000000001</v>
      </c>
      <c r="E8" s="4">
        <v>2793.085</v>
      </c>
      <c r="F8" s="4">
        <v>3634.9319999999998</v>
      </c>
      <c r="G8" s="4">
        <v>5609.4229999999998</v>
      </c>
      <c r="H8" s="4">
        <v>6948.5370000000003</v>
      </c>
      <c r="I8" s="4">
        <v>9160.2720000000008</v>
      </c>
      <c r="J8" s="4">
        <v>7290.6570000000002</v>
      </c>
      <c r="K8" s="4">
        <v>23987.696</v>
      </c>
      <c r="L8" s="4">
        <v>10418.314</v>
      </c>
      <c r="M8" s="4">
        <v>2166.1370000000002</v>
      </c>
      <c r="N8" s="4">
        <v>2148.9079999999999</v>
      </c>
      <c r="O8" s="4">
        <v>1652.011</v>
      </c>
      <c r="P8" s="4">
        <v>4124.7049999999999</v>
      </c>
      <c r="Q8" s="4">
        <v>5265.2629999999999</v>
      </c>
      <c r="R8" s="4">
        <v>5537.348</v>
      </c>
      <c r="S8" s="4">
        <v>6473.1580000000004</v>
      </c>
      <c r="T8" s="4">
        <v>9725.5529999999999</v>
      </c>
      <c r="U8" s="4">
        <v>4017.1590000000001</v>
      </c>
      <c r="V8" s="4">
        <v>11332.718999999999</v>
      </c>
      <c r="W8" s="4">
        <v>10839.931</v>
      </c>
      <c r="X8" s="4">
        <v>15323.933999999999</v>
      </c>
      <c r="Y8" s="4">
        <v>9821.6620000000003</v>
      </c>
      <c r="Z8" s="4">
        <v>5065.3360000000002</v>
      </c>
      <c r="AA8" s="4">
        <v>11758.994000000001</v>
      </c>
      <c r="AB8" s="4">
        <v>3260.1640000000002</v>
      </c>
      <c r="AC8" s="4">
        <v>11516.861000000001</v>
      </c>
      <c r="AD8" s="4">
        <v>12161.837</v>
      </c>
    </row>
    <row r="9" spans="1:30">
      <c r="A9" s="10" t="s">
        <v>5</v>
      </c>
      <c r="B9" s="4">
        <v>130.50299999999999</v>
      </c>
      <c r="C9" s="4">
        <v>184.749</v>
      </c>
      <c r="D9" s="4">
        <v>-16.2569832402</v>
      </c>
      <c r="E9" s="4">
        <v>-2.5698324021999999</v>
      </c>
      <c r="F9" s="4">
        <v>-58.770949720700003</v>
      </c>
      <c r="G9" s="4">
        <v>1.1173184357999999</v>
      </c>
      <c r="H9" s="4">
        <v>84.469273743000002</v>
      </c>
      <c r="I9" s="4">
        <v>195.92178770949999</v>
      </c>
      <c r="J9" s="4">
        <v>83.575418994399996</v>
      </c>
      <c r="K9" s="4">
        <v>467.54189944130002</v>
      </c>
      <c r="L9" s="4">
        <v>-127.9329608939</v>
      </c>
      <c r="M9" s="4">
        <v>-266.92737430170001</v>
      </c>
      <c r="N9" s="4">
        <v>332.1229050279</v>
      </c>
      <c r="O9" s="4">
        <v>159.7765363128</v>
      </c>
      <c r="P9" s="4">
        <v>-105.6523805896</v>
      </c>
      <c r="Q9" s="4">
        <v>-207.04278132970001</v>
      </c>
      <c r="R9" s="4">
        <v>221.3477601928</v>
      </c>
      <c r="S9" s="4">
        <v>-469.7375912672</v>
      </c>
      <c r="T9" s="4">
        <v>19.5530726257</v>
      </c>
      <c r="U9" s="4">
        <v>-10.7014114449</v>
      </c>
      <c r="V9" s="4">
        <v>236.87150837990001</v>
      </c>
      <c r="W9" s="4">
        <v>489.49720670390002</v>
      </c>
      <c r="X9" s="4">
        <v>-316.42458100559998</v>
      </c>
      <c r="Y9" s="4">
        <v>227.31843575420001</v>
      </c>
      <c r="Z9" s="4">
        <v>208.32400000000001</v>
      </c>
      <c r="AA9" s="4">
        <v>-26.872</v>
      </c>
      <c r="AB9" s="4">
        <v>27.542000000000002</v>
      </c>
      <c r="AC9" s="4">
        <v>162.458</v>
      </c>
      <c r="AD9" s="4">
        <v>135.642</v>
      </c>
    </row>
    <row r="10" spans="1:30">
      <c r="A10" s="10" t="s">
        <v>6</v>
      </c>
      <c r="B10" s="4">
        <v>-17.3</v>
      </c>
      <c r="C10" s="4">
        <v>-1.3</v>
      </c>
      <c r="D10" s="4">
        <v>0.3</v>
      </c>
      <c r="E10" s="4">
        <v>27.1</v>
      </c>
      <c r="F10" s="4">
        <v>23.4</v>
      </c>
      <c r="G10" s="4">
        <v>106.8</v>
      </c>
      <c r="H10" s="4">
        <v>87.8</v>
      </c>
      <c r="I10" s="4">
        <v>210</v>
      </c>
      <c r="J10" s="4">
        <v>847.00858749999998</v>
      </c>
      <c r="K10" s="4">
        <v>781.9</v>
      </c>
      <c r="L10" s="4">
        <v>609.19200000000001</v>
      </c>
      <c r="M10" s="4">
        <v>587.00599999999997</v>
      </c>
      <c r="N10" s="4">
        <v>353.70699999999999</v>
      </c>
      <c r="O10" s="4">
        <v>713.25900000000001</v>
      </c>
      <c r="P10" s="4">
        <v>803.74599999999998</v>
      </c>
      <c r="Q10" s="4">
        <v>1054.3130000000001</v>
      </c>
      <c r="R10" s="4">
        <v>1492.1020000000001</v>
      </c>
      <c r="S10" s="4">
        <v>1622.82</v>
      </c>
      <c r="T10" s="4">
        <v>1512.3109999999999</v>
      </c>
      <c r="U10" s="4">
        <v>645.70251355000005</v>
      </c>
      <c r="V10" s="4">
        <v>1097.1876599899999</v>
      </c>
      <c r="W10" s="4">
        <v>1408.79944482</v>
      </c>
      <c r="X10" s="4">
        <v>1033.50724575</v>
      </c>
      <c r="Y10" s="4">
        <v>1132.5717608</v>
      </c>
      <c r="Z10" s="4">
        <v>3704.4</v>
      </c>
      <c r="AA10" s="4">
        <v>864.6</v>
      </c>
      <c r="AB10" s="4">
        <v>1259.5</v>
      </c>
      <c r="AC10" s="4">
        <v>1037</v>
      </c>
      <c r="AD10" s="4">
        <v>942.8</v>
      </c>
    </row>
    <row r="11" spans="1:30">
      <c r="A11" s="10" t="s">
        <v>7</v>
      </c>
      <c r="B11" s="4">
        <v>11.213282795</v>
      </c>
      <c r="C11" s="4">
        <v>7.4249212499999997</v>
      </c>
      <c r="D11" s="4">
        <v>14.45</v>
      </c>
      <c r="E11" s="4">
        <v>9.4021138700000009</v>
      </c>
      <c r="F11" s="4">
        <v>12.95</v>
      </c>
      <c r="G11" s="4">
        <v>11.803750150000001</v>
      </c>
      <c r="H11" s="4">
        <v>15.83648406</v>
      </c>
      <c r="I11" s="4">
        <v>18.203499050000001</v>
      </c>
      <c r="J11" s="4">
        <v>29.16048223</v>
      </c>
      <c r="K11" s="4">
        <v>37.539505120000001</v>
      </c>
      <c r="L11" s="4">
        <v>73.696943904999998</v>
      </c>
      <c r="M11" s="4">
        <v>91.504910940000002</v>
      </c>
      <c r="N11" s="4">
        <v>228.34325380000001</v>
      </c>
      <c r="O11" s="4">
        <v>184.70128859499999</v>
      </c>
      <c r="P11" s="4">
        <v>228.33449999999999</v>
      </c>
      <c r="Q11" s="4">
        <v>390.06139586429998</v>
      </c>
      <c r="R11" s="4">
        <v>342.26749821499999</v>
      </c>
      <c r="S11" s="4">
        <v>476.40457695999999</v>
      </c>
      <c r="T11" s="4">
        <v>615.12288463000004</v>
      </c>
      <c r="U11" s="4">
        <v>255.29191111</v>
      </c>
      <c r="V11" s="4">
        <v>446.33868897999997</v>
      </c>
      <c r="W11" s="4">
        <v>458.33115524999999</v>
      </c>
      <c r="X11" s="4">
        <v>548.38519441740004</v>
      </c>
      <c r="Y11" s="4">
        <v>56.0461199545</v>
      </c>
      <c r="Z11" s="4">
        <v>559.34100000000001</v>
      </c>
      <c r="AA11" s="4">
        <v>69.489000000000004</v>
      </c>
      <c r="AB11" s="4">
        <v>229.642</v>
      </c>
      <c r="AC11" s="4">
        <v>286.15699999999998</v>
      </c>
      <c r="AD11" s="4">
        <v>195.096</v>
      </c>
    </row>
    <row r="12" spans="1:30">
      <c r="A12" s="10" t="s">
        <v>8</v>
      </c>
      <c r="B12" s="4">
        <v>19</v>
      </c>
      <c r="C12" s="4">
        <v>15.05</v>
      </c>
      <c r="D12" s="4">
        <v>17.8</v>
      </c>
      <c r="E12" s="4">
        <v>13.6</v>
      </c>
      <c r="F12" s="4">
        <v>18.814</v>
      </c>
      <c r="G12" s="4">
        <v>20.762499999999999</v>
      </c>
      <c r="H12" s="4">
        <v>16.579999999999998</v>
      </c>
      <c r="I12" s="4">
        <v>11.946</v>
      </c>
      <c r="J12" s="4">
        <v>18.986000000000001</v>
      </c>
      <c r="K12" s="4">
        <v>53.579000000000001</v>
      </c>
      <c r="L12" s="4">
        <v>23.341000000000001</v>
      </c>
      <c r="M12" s="4">
        <v>61.162999999999997</v>
      </c>
      <c r="N12" s="4">
        <v>25.460999999999999</v>
      </c>
      <c r="O12" s="4">
        <v>-10.925000000000001</v>
      </c>
      <c r="P12" s="4">
        <v>111.496</v>
      </c>
      <c r="Q12" s="4">
        <v>126.9085</v>
      </c>
      <c r="R12" s="4">
        <v>108.82850000000001</v>
      </c>
      <c r="S12" s="4">
        <v>143.1405</v>
      </c>
      <c r="T12" s="4">
        <v>169.66849999999999</v>
      </c>
      <c r="U12" s="4">
        <v>108.84</v>
      </c>
      <c r="V12" s="4">
        <v>97.220500000000001</v>
      </c>
      <c r="W12" s="4">
        <v>95.348500000000001</v>
      </c>
      <c r="X12" s="4">
        <v>189.20150000000001</v>
      </c>
      <c r="Y12" s="4">
        <v>95.156724055500007</v>
      </c>
      <c r="Z12" s="4">
        <v>152.744</v>
      </c>
      <c r="AA12" s="4">
        <v>64.614999999999995</v>
      </c>
      <c r="AB12" s="4">
        <v>43.987000000000002</v>
      </c>
      <c r="AC12" s="4">
        <v>24.494</v>
      </c>
      <c r="AD12" s="4">
        <v>119.541</v>
      </c>
    </row>
    <row r="13" spans="1:30">
      <c r="A13" s="10" t="s">
        <v>9</v>
      </c>
      <c r="B13" s="4">
        <v>67</v>
      </c>
      <c r="C13" s="4">
        <v>95.7</v>
      </c>
      <c r="D13" s="4">
        <v>122.1</v>
      </c>
      <c r="E13" s="4">
        <v>123.6</v>
      </c>
      <c r="F13" s="4">
        <v>130.19999999999999</v>
      </c>
      <c r="G13" s="4">
        <v>374.3</v>
      </c>
      <c r="H13" s="4">
        <v>429.3</v>
      </c>
      <c r="I13" s="4">
        <v>854</v>
      </c>
      <c r="J13" s="4">
        <v>1026.05</v>
      </c>
      <c r="K13" s="4">
        <v>1010.4880000000001</v>
      </c>
      <c r="L13" s="4">
        <v>736.40460599999994</v>
      </c>
      <c r="M13" s="4">
        <v>705.76595699999996</v>
      </c>
      <c r="N13" s="4">
        <v>676.57009800000003</v>
      </c>
      <c r="O13" s="4">
        <v>197.401006</v>
      </c>
      <c r="P13" s="4">
        <v>85.459975</v>
      </c>
      <c r="Q13" s="4">
        <v>-238.62</v>
      </c>
      <c r="R13" s="4">
        <v>280.86334599999998</v>
      </c>
      <c r="S13" s="4">
        <v>366.29424153830001</v>
      </c>
      <c r="T13" s="4">
        <v>512.57301714189998</v>
      </c>
      <c r="U13" s="4">
        <v>423.02907500819998</v>
      </c>
      <c r="V13" s="4">
        <v>642.94798954830003</v>
      </c>
      <c r="W13" s="4">
        <v>858.9410704009</v>
      </c>
      <c r="X13" s="4">
        <v>1059.9653907848001</v>
      </c>
      <c r="Y13" s="4">
        <v>1749.5579760640001</v>
      </c>
      <c r="Z13" s="4">
        <v>656.56600000000003</v>
      </c>
      <c r="AA13" s="4">
        <v>554.64400000000001</v>
      </c>
      <c r="AB13" s="4">
        <v>335.36599999999999</v>
      </c>
      <c r="AC13" s="4">
        <v>711.90499999999997</v>
      </c>
      <c r="AD13" s="4">
        <v>255.083</v>
      </c>
    </row>
    <row r="14" spans="1:30">
      <c r="A14" s="10" t="s">
        <v>10</v>
      </c>
      <c r="B14" s="4">
        <v>988.8</v>
      </c>
      <c r="C14" s="4">
        <v>1102.2</v>
      </c>
      <c r="D14" s="4">
        <v>2061</v>
      </c>
      <c r="E14" s="4">
        <v>1290.9000000000001</v>
      </c>
      <c r="F14" s="4">
        <v>2149.9</v>
      </c>
      <c r="G14" s="4">
        <v>4405.1220000000003</v>
      </c>
      <c r="H14" s="4">
        <v>10791.687</v>
      </c>
      <c r="I14" s="4">
        <v>18992.9343106468</v>
      </c>
      <c r="J14" s="4">
        <v>28855.609916419999</v>
      </c>
      <c r="K14" s="4">
        <v>28578.4296149902</v>
      </c>
      <c r="L14" s="4">
        <v>32779.239699750004</v>
      </c>
      <c r="M14" s="4">
        <v>22457.352999999999</v>
      </c>
      <c r="N14" s="4">
        <v>16590.204000000002</v>
      </c>
      <c r="O14" s="4">
        <v>10143.525</v>
      </c>
      <c r="P14" s="4">
        <v>18145.883000000002</v>
      </c>
      <c r="Q14" s="4">
        <v>15066.291999999999</v>
      </c>
      <c r="R14" s="4">
        <v>18822.207999999999</v>
      </c>
      <c r="S14" s="4">
        <v>34584.900999999998</v>
      </c>
      <c r="T14" s="4">
        <v>45058.156000000003</v>
      </c>
      <c r="U14" s="4">
        <v>25948.58</v>
      </c>
      <c r="V14" s="4">
        <v>83748.994000000006</v>
      </c>
      <c r="W14" s="4">
        <v>96152.373999999996</v>
      </c>
      <c r="X14" s="4">
        <v>76097.952999999994</v>
      </c>
      <c r="Y14" s="4">
        <v>53564.404000000002</v>
      </c>
      <c r="Z14" s="4">
        <v>63845.885999999999</v>
      </c>
      <c r="AA14" s="4">
        <v>49514.267999999996</v>
      </c>
      <c r="AB14" s="4">
        <v>52750.675000000003</v>
      </c>
      <c r="AC14" s="4">
        <v>67582.947</v>
      </c>
      <c r="AD14" s="4">
        <v>61223.012000000002</v>
      </c>
    </row>
    <row r="15" spans="1:30">
      <c r="A15" s="10" t="s">
        <v>11</v>
      </c>
      <c r="B15" s="4">
        <v>18.350000000000001</v>
      </c>
      <c r="C15" s="4">
        <v>4.8600000000000003</v>
      </c>
      <c r="D15" s="4">
        <v>-131.22</v>
      </c>
      <c r="E15" s="4">
        <v>675.98</v>
      </c>
      <c r="F15" s="4">
        <v>677.51</v>
      </c>
      <c r="G15" s="4">
        <v>-576.71</v>
      </c>
      <c r="H15" s="4">
        <v>1109.55</v>
      </c>
      <c r="I15" s="4">
        <v>3636.65</v>
      </c>
      <c r="J15" s="4">
        <v>8777.5187103712997</v>
      </c>
      <c r="K15" s="4">
        <v>7915.3988656138999</v>
      </c>
      <c r="L15" s="4">
        <v>8097.3680000000004</v>
      </c>
      <c r="M15" s="4">
        <v>3789.5129999999999</v>
      </c>
      <c r="N15" s="4">
        <v>5450.7349999999997</v>
      </c>
      <c r="O15" s="4">
        <v>9660.4689999999991</v>
      </c>
      <c r="P15" s="4">
        <v>28309.793000000001</v>
      </c>
      <c r="Q15" s="4">
        <v>-7142.3419999999996</v>
      </c>
      <c r="R15" s="4">
        <v>12024.132</v>
      </c>
      <c r="S15" s="4">
        <v>37156.953999999998</v>
      </c>
      <c r="T15" s="4">
        <v>52610.339</v>
      </c>
      <c r="U15" s="4">
        <v>42052.74</v>
      </c>
      <c r="V15" s="4">
        <v>50946.398000000001</v>
      </c>
      <c r="W15" s="4">
        <v>58045.453000000001</v>
      </c>
      <c r="X15" s="4">
        <v>75492.505999999994</v>
      </c>
      <c r="Y15" s="4">
        <v>109576.66099999999</v>
      </c>
      <c r="Z15" s="4">
        <v>55755.697999999997</v>
      </c>
      <c r="AA15" s="4">
        <v>25360.087</v>
      </c>
      <c r="AB15" s="4">
        <v>49737.748</v>
      </c>
      <c r="AC15" s="4">
        <v>57635.294000000002</v>
      </c>
      <c r="AD15" s="4">
        <v>44244.375999999997</v>
      </c>
    </row>
    <row r="16" spans="1:30">
      <c r="A16" s="10" t="s">
        <v>12</v>
      </c>
      <c r="B16" s="4">
        <v>49.04</v>
      </c>
      <c r="C16" s="4">
        <v>-8.5399999999999991</v>
      </c>
      <c r="D16" s="4">
        <v>27.49</v>
      </c>
      <c r="E16" s="4">
        <v>459.76</v>
      </c>
      <c r="F16" s="4">
        <v>467.07</v>
      </c>
      <c r="G16" s="4">
        <v>50.31</v>
      </c>
      <c r="H16" s="4">
        <v>1231.71</v>
      </c>
      <c r="I16" s="4">
        <v>3150.87</v>
      </c>
      <c r="J16" s="4">
        <v>4354.1099999999997</v>
      </c>
      <c r="K16" s="4">
        <v>6475.83</v>
      </c>
      <c r="L16" s="4">
        <v>7626.86</v>
      </c>
      <c r="M16" s="4">
        <v>3922.82</v>
      </c>
      <c r="N16" s="4">
        <v>-195.89</v>
      </c>
      <c r="O16" s="4">
        <v>-2688.56</v>
      </c>
      <c r="P16" s="4">
        <v>9669.09</v>
      </c>
      <c r="Q16" s="4">
        <v>9505.9529999999995</v>
      </c>
      <c r="R16" s="4">
        <v>24820.124</v>
      </c>
      <c r="S16" s="4">
        <v>28212.245999999999</v>
      </c>
      <c r="T16" s="4">
        <v>20152.558000000001</v>
      </c>
      <c r="U16" s="4">
        <v>21142.34</v>
      </c>
      <c r="V16" s="4">
        <v>8952.2569999999996</v>
      </c>
      <c r="W16" s="4">
        <v>16014.2</v>
      </c>
      <c r="X16" s="4">
        <v>8298.8420000000006</v>
      </c>
      <c r="Y16" s="4">
        <v>51047.733999999997</v>
      </c>
      <c r="Z16" s="4">
        <v>49833.203000000001</v>
      </c>
      <c r="AA16" s="4">
        <v>86943.975000000006</v>
      </c>
      <c r="AB16" s="4">
        <v>59647.326000000001</v>
      </c>
      <c r="AC16" s="4">
        <v>25559.435000000001</v>
      </c>
      <c r="AD16" s="4">
        <v>57383.578999999998</v>
      </c>
    </row>
    <row r="17" spans="1:30">
      <c r="A17" s="10" t="s">
        <v>13</v>
      </c>
      <c r="B17" s="4">
        <v>661.2</v>
      </c>
      <c r="C17" s="4">
        <v>822.1</v>
      </c>
      <c r="D17" s="4">
        <v>935.3</v>
      </c>
      <c r="E17" s="4">
        <v>1034.2</v>
      </c>
      <c r="F17" s="4">
        <v>2583</v>
      </c>
      <c r="G17" s="4">
        <v>2956.1</v>
      </c>
      <c r="H17" s="4">
        <v>4814.616</v>
      </c>
      <c r="I17" s="4">
        <v>5271.4</v>
      </c>
      <c r="J17" s="4">
        <v>4627.817978</v>
      </c>
      <c r="K17" s="4">
        <v>8761.0162178400005</v>
      </c>
      <c r="L17" s="4">
        <v>4860</v>
      </c>
      <c r="M17" s="4">
        <v>4199.8</v>
      </c>
      <c r="N17" s="4">
        <v>2550</v>
      </c>
      <c r="O17" s="4">
        <v>4333.6693560000003</v>
      </c>
      <c r="P17" s="4">
        <v>7241.0426200000002</v>
      </c>
      <c r="Q17" s="4">
        <v>7096.8904110000003</v>
      </c>
      <c r="R17" s="4">
        <v>7426.2749910000002</v>
      </c>
      <c r="S17" s="4">
        <v>12571.559891000001</v>
      </c>
      <c r="T17" s="4">
        <v>15518.192276</v>
      </c>
      <c r="U17" s="4">
        <v>14052.137831808601</v>
      </c>
      <c r="V17" s="4">
        <v>14910.4482300084</v>
      </c>
      <c r="W17" s="4">
        <v>21657.667847585599</v>
      </c>
      <c r="X17" s="4">
        <v>28100.003656353601</v>
      </c>
      <c r="Y17" s="4">
        <v>21168.3746103784</v>
      </c>
      <c r="Z17" s="4">
        <v>23671.370999999999</v>
      </c>
      <c r="AA17" s="4">
        <v>20010.920999999998</v>
      </c>
      <c r="AB17" s="4">
        <v>11941.833000000001</v>
      </c>
      <c r="AC17" s="4">
        <v>6855.6059999999998</v>
      </c>
      <c r="AD17" s="4">
        <v>7160.143</v>
      </c>
    </row>
    <row r="18" spans="1:30">
      <c r="A18" s="10" t="s">
        <v>14</v>
      </c>
      <c r="B18" s="4">
        <v>500</v>
      </c>
      <c r="C18" s="4">
        <v>456.9</v>
      </c>
      <c r="D18" s="4">
        <v>728.7</v>
      </c>
      <c r="E18" s="4">
        <v>959.1</v>
      </c>
      <c r="F18" s="4">
        <v>1446.4972613358</v>
      </c>
      <c r="G18" s="4">
        <v>968.36827364730004</v>
      </c>
      <c r="H18" s="4">
        <v>3111.6765898167</v>
      </c>
      <c r="I18" s="4">
        <v>5562.2163616177004</v>
      </c>
      <c r="J18" s="4">
        <v>2828.8262616124998</v>
      </c>
      <c r="K18" s="4">
        <v>1507.9071304459001</v>
      </c>
      <c r="L18" s="4">
        <v>2436.4599229999999</v>
      </c>
      <c r="M18" s="4">
        <v>2541.9426119999998</v>
      </c>
      <c r="N18" s="4">
        <v>2133.698124</v>
      </c>
      <c r="O18" s="4">
        <v>1720.493455</v>
      </c>
      <c r="P18" s="4">
        <v>3115.6358740000001</v>
      </c>
      <c r="Q18" s="4">
        <v>10235.41901</v>
      </c>
      <c r="R18" s="4">
        <v>6750.6180350000004</v>
      </c>
      <c r="S18" s="4">
        <v>8885.7675400000007</v>
      </c>
      <c r="T18" s="4">
        <v>10564.151</v>
      </c>
      <c r="U18" s="4">
        <v>8034.5659999999998</v>
      </c>
      <c r="V18" s="4">
        <v>6429.7719999999999</v>
      </c>
      <c r="W18" s="4">
        <v>14646.78</v>
      </c>
      <c r="X18" s="4">
        <v>15039.332</v>
      </c>
      <c r="Y18" s="4">
        <v>16209.39</v>
      </c>
      <c r="Z18" s="4">
        <v>16167.022999999999</v>
      </c>
      <c r="AA18" s="4">
        <v>11723.217000000001</v>
      </c>
      <c r="AB18" s="4">
        <v>13850.062</v>
      </c>
      <c r="AC18" s="4">
        <v>13836.161</v>
      </c>
      <c r="AD18" s="4">
        <v>11009.861999999999</v>
      </c>
    </row>
    <row r="19" spans="1:30">
      <c r="A19" s="10" t="s">
        <v>15</v>
      </c>
      <c r="B19" s="4">
        <v>162.4</v>
      </c>
      <c r="C19" s="4">
        <v>178.4</v>
      </c>
      <c r="D19" s="4">
        <v>226</v>
      </c>
      <c r="E19" s="4">
        <v>246.7</v>
      </c>
      <c r="F19" s="4">
        <v>297.60000000000002</v>
      </c>
      <c r="G19" s="4">
        <v>336.9</v>
      </c>
      <c r="H19" s="4">
        <v>427</v>
      </c>
      <c r="I19" s="4">
        <v>406.9</v>
      </c>
      <c r="J19" s="4">
        <v>611.70000000000005</v>
      </c>
      <c r="K19" s="4">
        <v>619.46921199999997</v>
      </c>
      <c r="L19" s="4">
        <v>666.94378169150002</v>
      </c>
      <c r="M19" s="4">
        <v>608.64848684670005</v>
      </c>
      <c r="N19" s="4">
        <v>824.626168495</v>
      </c>
      <c r="O19" s="4">
        <v>692.11100810929997</v>
      </c>
      <c r="P19" s="4">
        <v>975.90765273689999</v>
      </c>
      <c r="Q19" s="4">
        <v>1364.1339141052999</v>
      </c>
      <c r="R19" s="4">
        <v>1702.4967364352001</v>
      </c>
      <c r="S19" s="4">
        <v>2088.4694271677999</v>
      </c>
      <c r="T19" s="4">
        <v>2319.9411768958998</v>
      </c>
      <c r="U19" s="4">
        <v>1443.5697015486001</v>
      </c>
      <c r="V19" s="4">
        <v>1683.5452445214</v>
      </c>
      <c r="W19" s="4">
        <v>2461.4832003908</v>
      </c>
      <c r="X19" s="4">
        <v>2258.0900324206</v>
      </c>
      <c r="Y19" s="4">
        <v>2741.0917771351001</v>
      </c>
      <c r="Z19" s="4">
        <v>2926.6460000000002</v>
      </c>
      <c r="AA19" s="4">
        <v>2751.8780000000002</v>
      </c>
      <c r="AB19" s="4">
        <v>2203.9479999999999</v>
      </c>
      <c r="AC19" s="4">
        <v>2742.3090000000002</v>
      </c>
      <c r="AD19" s="4">
        <v>2134.1840000000002</v>
      </c>
    </row>
    <row r="20" spans="1:30">
      <c r="A20" s="10" t="s">
        <v>16</v>
      </c>
      <c r="B20" s="4" t="s">
        <v>46</v>
      </c>
      <c r="C20" s="4" t="s">
        <v>46</v>
      </c>
      <c r="D20" s="4" t="s">
        <v>46</v>
      </c>
      <c r="E20" s="4" t="s">
        <v>46</v>
      </c>
      <c r="F20" s="4" t="s">
        <v>46</v>
      </c>
      <c r="G20" s="4" t="s">
        <v>46</v>
      </c>
      <c r="H20" s="4" t="s">
        <v>46</v>
      </c>
      <c r="I20" s="4" t="s">
        <v>46</v>
      </c>
      <c r="J20" s="4" t="s">
        <v>46</v>
      </c>
      <c r="K20" s="4" t="s">
        <v>46</v>
      </c>
      <c r="L20" s="4" t="s">
        <v>46</v>
      </c>
      <c r="M20" s="4" t="s">
        <v>46</v>
      </c>
      <c r="N20" s="4" t="s">
        <v>46</v>
      </c>
      <c r="O20" s="4" t="s">
        <v>46</v>
      </c>
      <c r="P20" s="4" t="s">
        <v>46</v>
      </c>
      <c r="Q20" s="4" t="s">
        <v>46</v>
      </c>
      <c r="R20" s="4" t="s">
        <v>46</v>
      </c>
      <c r="S20" s="4" t="s">
        <v>46</v>
      </c>
      <c r="T20" s="4" t="s">
        <v>46</v>
      </c>
      <c r="U20" s="4" t="s">
        <v>46</v>
      </c>
      <c r="V20" s="4" t="s">
        <v>46</v>
      </c>
      <c r="W20" s="4">
        <v>70.446927374300003</v>
      </c>
      <c r="X20" s="4">
        <v>69.720670391100001</v>
      </c>
      <c r="Y20" s="4">
        <v>-1.5083798882999999</v>
      </c>
      <c r="Z20" s="4">
        <v>69.274000000000001</v>
      </c>
      <c r="AA20" s="4">
        <v>146.42500000000001</v>
      </c>
      <c r="AB20" s="4">
        <v>133.07300000000001</v>
      </c>
      <c r="AC20" s="4">
        <v>172.68199999999999</v>
      </c>
      <c r="AD20" s="4">
        <v>123.65</v>
      </c>
    </row>
    <row r="21" spans="1:30">
      <c r="A21" s="10" t="s">
        <v>17</v>
      </c>
      <c r="B21" s="4">
        <v>7.56</v>
      </c>
      <c r="C21" s="4">
        <v>15.2203703704</v>
      </c>
      <c r="D21" s="4">
        <v>20.3814814815</v>
      </c>
      <c r="E21" s="4">
        <v>13.2</v>
      </c>
      <c r="F21" s="4">
        <v>22.6</v>
      </c>
      <c r="G21" s="4">
        <v>54.092592592599999</v>
      </c>
      <c r="H21" s="4">
        <v>17.8</v>
      </c>
      <c r="I21" s="4">
        <v>21.114814814799999</v>
      </c>
      <c r="J21" s="4">
        <v>6.5111111111</v>
      </c>
      <c r="K21" s="4">
        <v>17.9555555556</v>
      </c>
      <c r="L21" s="4">
        <v>17.5962962963</v>
      </c>
      <c r="M21" s="4">
        <v>17.115925925900001</v>
      </c>
      <c r="N21" s="4">
        <v>20.110637037</v>
      </c>
      <c r="O21" s="4">
        <v>31.472140740699999</v>
      </c>
      <c r="P21" s="4">
        <v>26.173948148099999</v>
      </c>
      <c r="Q21" s="4">
        <v>19.2355592593</v>
      </c>
      <c r="R21" s="4">
        <v>25.9075259259</v>
      </c>
      <c r="S21" s="4">
        <v>40.4867748148</v>
      </c>
      <c r="T21" s="4">
        <v>56.548262962999999</v>
      </c>
      <c r="U21" s="4">
        <v>57.235500370399997</v>
      </c>
      <c r="V21" s="4">
        <v>42.860223703700001</v>
      </c>
      <c r="W21" s="4">
        <v>34.563342962999997</v>
      </c>
      <c r="X21" s="4">
        <v>58.522770370400004</v>
      </c>
      <c r="Y21" s="4">
        <v>23.3483366667</v>
      </c>
      <c r="Z21" s="4">
        <v>14.347</v>
      </c>
      <c r="AA21" s="4">
        <v>12.863</v>
      </c>
      <c r="AB21" s="4">
        <v>41.155000000000001</v>
      </c>
      <c r="AC21" s="4">
        <v>-2.1120000000000001</v>
      </c>
      <c r="AD21" s="4">
        <v>-37.177999999999997</v>
      </c>
    </row>
    <row r="22" spans="1:30">
      <c r="A22" s="10" t="s">
        <v>18</v>
      </c>
      <c r="B22" s="4">
        <v>132.80000000000001</v>
      </c>
      <c r="C22" s="4">
        <v>145</v>
      </c>
      <c r="D22" s="4">
        <v>179.7</v>
      </c>
      <c r="E22" s="4">
        <v>189.3</v>
      </c>
      <c r="F22" s="4">
        <v>206.8</v>
      </c>
      <c r="G22" s="4">
        <v>414.3</v>
      </c>
      <c r="H22" s="4">
        <v>96.5</v>
      </c>
      <c r="I22" s="4">
        <v>420.6</v>
      </c>
      <c r="J22" s="4">
        <v>699.8</v>
      </c>
      <c r="K22" s="4">
        <v>1337.8</v>
      </c>
      <c r="L22" s="4">
        <v>952.93</v>
      </c>
      <c r="M22" s="4">
        <v>1079.0999999999999</v>
      </c>
      <c r="N22" s="4">
        <v>916.8</v>
      </c>
      <c r="O22" s="4">
        <v>613</v>
      </c>
      <c r="P22" s="4">
        <v>909.04</v>
      </c>
      <c r="Q22" s="4">
        <v>1122.7</v>
      </c>
      <c r="R22" s="4">
        <v>1084.5999999999999</v>
      </c>
      <c r="S22" s="4">
        <v>1667.4</v>
      </c>
      <c r="T22" s="4">
        <v>2870</v>
      </c>
      <c r="U22" s="4">
        <v>2165.4</v>
      </c>
      <c r="V22" s="4">
        <v>2023.7</v>
      </c>
      <c r="W22" s="4">
        <v>2276.6999999999998</v>
      </c>
      <c r="X22" s="4">
        <v>3142.4</v>
      </c>
      <c r="Y22" s="4">
        <v>1990.5</v>
      </c>
      <c r="Z22" s="4">
        <v>2208.5</v>
      </c>
      <c r="AA22" s="4">
        <v>2204.9</v>
      </c>
      <c r="AB22" s="4">
        <v>2406.6999999999998</v>
      </c>
      <c r="AC22" s="4">
        <v>3570.7</v>
      </c>
      <c r="AD22" s="4">
        <v>2535.3000000000002</v>
      </c>
    </row>
    <row r="23" spans="1:30">
      <c r="A23" s="10" t="s">
        <v>19</v>
      </c>
      <c r="B23" s="4">
        <v>126.1795</v>
      </c>
      <c r="C23" s="4">
        <v>160.1431</v>
      </c>
      <c r="D23" s="4">
        <v>177.89689999999999</v>
      </c>
      <c r="E23" s="4">
        <v>473.72500000000002</v>
      </c>
      <c r="F23" s="4">
        <v>576.32650000000001</v>
      </c>
      <c r="G23" s="4">
        <v>452.46019999999999</v>
      </c>
      <c r="H23" s="4">
        <v>499.6533</v>
      </c>
      <c r="I23" s="4">
        <v>723.93579999999997</v>
      </c>
      <c r="J23" s="4">
        <v>869.97289999999998</v>
      </c>
      <c r="K23" s="4">
        <v>648.4153</v>
      </c>
      <c r="L23" s="4">
        <v>-23.439367914000002</v>
      </c>
      <c r="M23" s="4">
        <v>538.56857517000003</v>
      </c>
      <c r="N23" s="4">
        <v>783.26099999999997</v>
      </c>
      <c r="O23" s="4">
        <v>871.51300000000003</v>
      </c>
      <c r="P23" s="4">
        <v>836.94</v>
      </c>
      <c r="Q23" s="4">
        <v>493.41399999999999</v>
      </c>
      <c r="R23" s="4">
        <v>271.42899999999997</v>
      </c>
      <c r="S23" s="4">
        <v>194.15899999999999</v>
      </c>
      <c r="T23" s="4">
        <v>1057.0360000000001</v>
      </c>
      <c r="U23" s="4">
        <v>308.54899999999998</v>
      </c>
      <c r="V23" s="4">
        <v>165.77</v>
      </c>
      <c r="W23" s="4">
        <v>644.05999999999995</v>
      </c>
      <c r="X23" s="4">
        <v>567.47500000000002</v>
      </c>
      <c r="Y23" s="4">
        <v>727</v>
      </c>
      <c r="Z23" s="4">
        <v>772.27599999999995</v>
      </c>
      <c r="AA23" s="4">
        <v>1322.4960000000001</v>
      </c>
      <c r="AB23" s="4">
        <v>767.43200000000002</v>
      </c>
      <c r="AC23" s="4">
        <v>618.43899999999996</v>
      </c>
      <c r="AD23" s="4">
        <v>1401.03</v>
      </c>
    </row>
    <row r="24" spans="1:30">
      <c r="A24" s="10" t="s">
        <v>20</v>
      </c>
      <c r="B24" s="4">
        <v>1.9</v>
      </c>
      <c r="C24" s="4">
        <v>25.2</v>
      </c>
      <c r="D24" s="4">
        <v>15.3</v>
      </c>
      <c r="E24" s="4">
        <v>16.399999999999999</v>
      </c>
      <c r="F24" s="4" t="s">
        <v>47</v>
      </c>
      <c r="G24" s="4">
        <v>38</v>
      </c>
      <c r="H24" s="4" t="s">
        <v>47</v>
      </c>
      <c r="I24" s="4">
        <v>59</v>
      </c>
      <c r="J24" s="4">
        <v>1102.7</v>
      </c>
      <c r="K24" s="4">
        <v>215.8</v>
      </c>
      <c r="L24" s="4">
        <v>173.4</v>
      </c>
      <c r="M24" s="4">
        <v>279</v>
      </c>
      <c r="N24" s="4">
        <v>470.2</v>
      </c>
      <c r="O24" s="4">
        <v>141.69999999999999</v>
      </c>
      <c r="P24" s="4">
        <v>363.2</v>
      </c>
      <c r="Q24" s="4">
        <v>511.1</v>
      </c>
      <c r="R24" s="4">
        <v>241.1</v>
      </c>
      <c r="S24" s="4">
        <v>1550.6</v>
      </c>
      <c r="T24" s="4">
        <v>903.1</v>
      </c>
      <c r="U24" s="4">
        <v>365.8</v>
      </c>
      <c r="V24" s="4">
        <v>-230.3</v>
      </c>
      <c r="W24" s="4">
        <v>218.5</v>
      </c>
      <c r="X24" s="4">
        <v>466.84141813240001</v>
      </c>
      <c r="Y24" s="4">
        <v>179.2</v>
      </c>
      <c r="Z24" s="4">
        <v>306.339</v>
      </c>
      <c r="AA24" s="4">
        <v>396.61599999999999</v>
      </c>
      <c r="AB24" s="4">
        <v>347.42500000000001</v>
      </c>
      <c r="AC24" s="4">
        <v>889.07299999999998</v>
      </c>
      <c r="AD24" s="4">
        <v>839.55399999999997</v>
      </c>
    </row>
    <row r="25" spans="1:30">
      <c r="A25" s="10" t="s">
        <v>21</v>
      </c>
      <c r="B25" s="4">
        <v>13.14</v>
      </c>
      <c r="C25" s="4">
        <v>15.2740740741</v>
      </c>
      <c r="D25" s="4">
        <v>22.581481481499999</v>
      </c>
      <c r="E25" s="4">
        <v>20.2481481481</v>
      </c>
      <c r="F25" s="4">
        <v>19.311111111100001</v>
      </c>
      <c r="G25" s="4">
        <v>19.9777777778</v>
      </c>
      <c r="H25" s="4">
        <v>16.962962962999999</v>
      </c>
      <c r="I25" s="4">
        <v>33.5</v>
      </c>
      <c r="J25" s="4">
        <v>48.685185185199998</v>
      </c>
      <c r="K25" s="4">
        <v>41.551851851899997</v>
      </c>
      <c r="L25" s="4">
        <v>37.407407407400001</v>
      </c>
      <c r="M25" s="4">
        <v>58.7481481481</v>
      </c>
      <c r="N25" s="4">
        <v>54.4888888889</v>
      </c>
      <c r="O25" s="4">
        <v>89.166666666699996</v>
      </c>
      <c r="P25" s="4">
        <v>65.014333333300002</v>
      </c>
      <c r="Q25" s="4">
        <v>70.157129629600007</v>
      </c>
      <c r="R25" s="4">
        <v>89.787148148100002</v>
      </c>
      <c r="S25" s="4">
        <v>156.55479666670001</v>
      </c>
      <c r="T25" s="4">
        <v>134.83258333329999</v>
      </c>
      <c r="U25" s="4">
        <v>102.556362963</v>
      </c>
      <c r="V25" s="4">
        <v>60.420861111100002</v>
      </c>
      <c r="W25" s="4">
        <v>42.648183703699999</v>
      </c>
      <c r="X25" s="4">
        <v>31.489862963</v>
      </c>
      <c r="Y25" s="4">
        <v>113.0915092593</v>
      </c>
      <c r="Z25" s="4">
        <v>89.382999999999996</v>
      </c>
      <c r="AA25" s="4">
        <v>150.88999999999999</v>
      </c>
      <c r="AB25" s="4">
        <v>94.897999999999996</v>
      </c>
      <c r="AC25" s="4">
        <v>111.67100000000001</v>
      </c>
      <c r="AD25" s="4">
        <v>126.991</v>
      </c>
    </row>
    <row r="26" spans="1:30">
      <c r="A26" s="10" t="s">
        <v>22</v>
      </c>
      <c r="B26" s="4">
        <v>59.3</v>
      </c>
      <c r="C26" s="4">
        <v>90.4</v>
      </c>
      <c r="D26" s="4">
        <v>94.1</v>
      </c>
      <c r="E26" s="4">
        <v>142.488</v>
      </c>
      <c r="F26" s="4">
        <v>65.099999999999994</v>
      </c>
      <c r="G26" s="4">
        <v>75.3</v>
      </c>
      <c r="H26" s="4">
        <v>76.8</v>
      </c>
      <c r="I26" s="4">
        <v>84.5</v>
      </c>
      <c r="J26" s="4">
        <v>672.8</v>
      </c>
      <c r="K26" s="4">
        <v>154.6</v>
      </c>
      <c r="L26" s="4">
        <v>229.6</v>
      </c>
      <c r="M26" s="4">
        <v>498.5</v>
      </c>
      <c r="N26" s="4">
        <v>205.3</v>
      </c>
      <c r="O26" s="4">
        <v>263.3</v>
      </c>
      <c r="P26" s="4">
        <v>296</v>
      </c>
      <c r="Q26" s="4">
        <v>508.3</v>
      </c>
      <c r="R26" s="4">
        <v>591.6</v>
      </c>
      <c r="S26" s="4">
        <v>745.2</v>
      </c>
      <c r="T26" s="4">
        <v>753.8</v>
      </c>
      <c r="U26" s="4">
        <v>600</v>
      </c>
      <c r="V26" s="4">
        <v>805.9</v>
      </c>
      <c r="W26" s="4">
        <v>1026.095</v>
      </c>
      <c r="X26" s="4">
        <v>1244.595</v>
      </c>
      <c r="Y26" s="4">
        <v>1295.5509999999999</v>
      </c>
      <c r="Z26" s="4">
        <v>1165.7</v>
      </c>
      <c r="AA26" s="4">
        <v>1175.5229999999999</v>
      </c>
      <c r="AB26" s="4">
        <v>1174.5</v>
      </c>
      <c r="AC26" s="4">
        <v>1013.1</v>
      </c>
      <c r="AD26" s="4">
        <v>1056</v>
      </c>
    </row>
    <row r="27" spans="1:30">
      <c r="A27" s="10" t="s">
        <v>23</v>
      </c>
      <c r="B27" s="4">
        <v>7.9</v>
      </c>
      <c r="C27" s="4">
        <v>12.34</v>
      </c>
      <c r="D27" s="4">
        <v>146.60599999999999</v>
      </c>
      <c r="E27" s="4">
        <v>69.537000000000006</v>
      </c>
      <c r="F27" s="4">
        <v>106.694</v>
      </c>
      <c r="G27" s="4">
        <v>74.415000000000006</v>
      </c>
      <c r="H27" s="4">
        <v>92.914000000000001</v>
      </c>
      <c r="I27" s="4">
        <v>52</v>
      </c>
      <c r="J27" s="4">
        <v>44</v>
      </c>
      <c r="K27" s="4">
        <v>46</v>
      </c>
      <c r="L27" s="4">
        <v>67.099999999999994</v>
      </c>
      <c r="M27" s="4">
        <v>56</v>
      </c>
      <c r="N27" s="4">
        <v>43.6</v>
      </c>
      <c r="O27" s="4">
        <v>26.1</v>
      </c>
      <c r="P27" s="4">
        <v>30</v>
      </c>
      <c r="Q27" s="4">
        <v>76.8</v>
      </c>
      <c r="R27" s="4">
        <v>102.4</v>
      </c>
      <c r="S27" s="4">
        <v>152.4</v>
      </c>
      <c r="T27" s="4">
        <v>178</v>
      </c>
      <c r="U27" s="4">
        <v>164</v>
      </c>
      <c r="V27" s="4">
        <v>198</v>
      </c>
      <c r="W27" s="4">
        <v>246.8</v>
      </c>
      <c r="X27" s="4">
        <v>293.66000000000003</v>
      </c>
      <c r="Y27" s="4">
        <v>214.02</v>
      </c>
      <c r="Z27" s="4">
        <v>255.23</v>
      </c>
      <c r="AA27" s="4">
        <v>121.71</v>
      </c>
      <c r="AB27" s="4">
        <v>58</v>
      </c>
      <c r="AC27" s="4">
        <v>212.15100000000001</v>
      </c>
      <c r="AD27" s="4">
        <v>494.798</v>
      </c>
    </row>
    <row r="28" spans="1:30">
      <c r="A28" s="10" t="s">
        <v>24</v>
      </c>
      <c r="B28" s="4">
        <v>8</v>
      </c>
      <c r="C28" s="4">
        <v>13.6</v>
      </c>
      <c r="D28" s="4">
        <v>-1.8</v>
      </c>
      <c r="E28" s="4">
        <v>-2.2000000000000002</v>
      </c>
      <c r="F28" s="4">
        <v>-2.8</v>
      </c>
      <c r="G28" s="4">
        <v>7.4</v>
      </c>
      <c r="H28" s="4">
        <v>4.0999999999999996</v>
      </c>
      <c r="I28" s="4">
        <v>4</v>
      </c>
      <c r="J28" s="4">
        <v>10.76</v>
      </c>
      <c r="K28" s="4">
        <v>30</v>
      </c>
      <c r="L28" s="4">
        <v>13.25</v>
      </c>
      <c r="M28" s="4">
        <v>4.9400000000000004</v>
      </c>
      <c r="N28" s="4">
        <v>5.7</v>
      </c>
      <c r="O28" s="4">
        <v>13.8</v>
      </c>
      <c r="P28" s="4">
        <v>5.9</v>
      </c>
      <c r="Q28" s="4">
        <v>26</v>
      </c>
      <c r="R28" s="4">
        <v>160.6</v>
      </c>
      <c r="S28" s="4">
        <v>74.5</v>
      </c>
      <c r="T28" s="4">
        <v>29.8</v>
      </c>
      <c r="U28" s="4">
        <v>55.47</v>
      </c>
      <c r="V28" s="4">
        <v>178</v>
      </c>
      <c r="W28" s="4">
        <v>119</v>
      </c>
      <c r="X28" s="4">
        <v>156</v>
      </c>
      <c r="Y28" s="4">
        <v>160.65</v>
      </c>
      <c r="Z28" s="4">
        <v>99</v>
      </c>
      <c r="AA28" s="4">
        <v>105.68</v>
      </c>
      <c r="AB28" s="4">
        <v>104.9</v>
      </c>
      <c r="AC28" s="4">
        <v>374.86</v>
      </c>
      <c r="AD28" s="4">
        <v>105</v>
      </c>
    </row>
    <row r="29" spans="1:30">
      <c r="A29" s="10" t="s">
        <v>25</v>
      </c>
      <c r="B29" s="4">
        <v>43.5</v>
      </c>
      <c r="C29" s="4">
        <v>52.1</v>
      </c>
      <c r="D29" s="4">
        <v>47.6</v>
      </c>
      <c r="E29" s="4">
        <v>52.1</v>
      </c>
      <c r="F29" s="4">
        <v>41.5</v>
      </c>
      <c r="G29" s="4">
        <v>69.400000000000006</v>
      </c>
      <c r="H29" s="4">
        <v>90</v>
      </c>
      <c r="I29" s="4">
        <v>127.652</v>
      </c>
      <c r="J29" s="4">
        <v>99.021199999999993</v>
      </c>
      <c r="K29" s="4">
        <v>237.3372</v>
      </c>
      <c r="L29" s="4">
        <v>381.65914852679998</v>
      </c>
      <c r="M29" s="4">
        <v>304.24292330899999</v>
      </c>
      <c r="N29" s="4">
        <v>275.16783506939998</v>
      </c>
      <c r="O29" s="4">
        <v>402.77951582169999</v>
      </c>
      <c r="P29" s="4">
        <v>546.66399999999999</v>
      </c>
      <c r="Q29" s="4">
        <v>599.75800000000004</v>
      </c>
      <c r="R29" s="4">
        <v>669.10699999999997</v>
      </c>
      <c r="S29" s="4">
        <v>927.54100000000005</v>
      </c>
      <c r="T29" s="4">
        <v>1006.37</v>
      </c>
      <c r="U29" s="4">
        <v>509</v>
      </c>
      <c r="V29" s="4">
        <v>969.1</v>
      </c>
      <c r="W29" s="4">
        <v>1014.3</v>
      </c>
      <c r="X29" s="4">
        <v>1058.5</v>
      </c>
      <c r="Y29" s="4">
        <v>1059.7</v>
      </c>
      <c r="Z29" s="4">
        <v>1417.4</v>
      </c>
      <c r="AA29" s="4">
        <v>1203.5</v>
      </c>
      <c r="AB29" s="4">
        <v>1139.4000000000001</v>
      </c>
      <c r="AC29" s="4">
        <v>1185.7</v>
      </c>
      <c r="AD29" s="4">
        <v>1225.8</v>
      </c>
    </row>
    <row r="30" spans="1:30">
      <c r="A30" s="10" t="s">
        <v>26</v>
      </c>
      <c r="B30" s="4">
        <v>174.9</v>
      </c>
      <c r="C30" s="4">
        <v>171.2</v>
      </c>
      <c r="D30" s="4">
        <v>190.4</v>
      </c>
      <c r="E30" s="4">
        <v>139.19999999999999</v>
      </c>
      <c r="F30" s="4">
        <v>129.69999999999999</v>
      </c>
      <c r="G30" s="4">
        <v>147.4</v>
      </c>
      <c r="H30" s="4">
        <v>183.7</v>
      </c>
      <c r="I30" s="4">
        <v>203.3</v>
      </c>
      <c r="J30" s="4">
        <v>369.1</v>
      </c>
      <c r="K30" s="4">
        <v>523.70000000000005</v>
      </c>
      <c r="L30" s="4">
        <v>468.8</v>
      </c>
      <c r="M30" s="4">
        <v>613.9</v>
      </c>
      <c r="N30" s="4">
        <v>478.8</v>
      </c>
      <c r="O30" s="4">
        <v>720.7</v>
      </c>
      <c r="P30" s="4">
        <v>601.60299999999995</v>
      </c>
      <c r="Q30" s="4">
        <v>682.48400000000004</v>
      </c>
      <c r="R30" s="4">
        <v>882.2</v>
      </c>
      <c r="S30" s="4">
        <v>866.5</v>
      </c>
      <c r="T30" s="4">
        <v>1436.6</v>
      </c>
      <c r="U30" s="4">
        <v>540.9</v>
      </c>
      <c r="V30" s="4">
        <v>227.67400000000001</v>
      </c>
      <c r="W30" s="4">
        <v>218.2</v>
      </c>
      <c r="X30" s="4">
        <v>413.334</v>
      </c>
      <c r="Y30" s="4">
        <v>544.74800000000005</v>
      </c>
      <c r="Z30" s="4">
        <v>582.14800000000002</v>
      </c>
      <c r="AA30" s="4">
        <v>924.97799999999995</v>
      </c>
      <c r="AB30" s="4">
        <v>928</v>
      </c>
      <c r="AC30" s="4">
        <v>888.04</v>
      </c>
      <c r="AD30" s="4">
        <v>774.7</v>
      </c>
    </row>
    <row r="31" spans="1:30">
      <c r="A31" s="10" t="s">
        <v>27</v>
      </c>
      <c r="B31" s="4">
        <v>2633.2379999999998</v>
      </c>
      <c r="C31" s="4">
        <v>4761.4979999999996</v>
      </c>
      <c r="D31" s="4">
        <v>4392.799</v>
      </c>
      <c r="E31" s="4">
        <v>4388.8010000000004</v>
      </c>
      <c r="F31" s="4">
        <v>10972.501</v>
      </c>
      <c r="G31" s="4">
        <v>9526.2999999999993</v>
      </c>
      <c r="H31" s="4">
        <v>9185.4509999999991</v>
      </c>
      <c r="I31" s="4">
        <v>12829.556</v>
      </c>
      <c r="J31" s="4">
        <v>12756.764999999999</v>
      </c>
      <c r="K31" s="4">
        <v>13943.603999999999</v>
      </c>
      <c r="L31" s="4">
        <v>18247.115000000002</v>
      </c>
      <c r="M31" s="4">
        <v>30041.834999999999</v>
      </c>
      <c r="N31" s="4">
        <v>24055.324000000001</v>
      </c>
      <c r="O31" s="4">
        <v>18225.128000000001</v>
      </c>
      <c r="P31" s="4">
        <v>24916.400000000001</v>
      </c>
      <c r="Q31" s="4">
        <v>26023.119999999999</v>
      </c>
      <c r="R31" s="4">
        <v>21098.115000000002</v>
      </c>
      <c r="S31" s="4">
        <v>32468.257000000001</v>
      </c>
      <c r="T31" s="4">
        <v>29420.002</v>
      </c>
      <c r="U31" s="4">
        <v>18165.248</v>
      </c>
      <c r="V31" s="4">
        <v>27319.018</v>
      </c>
      <c r="W31" s="4">
        <v>25221.351999999999</v>
      </c>
      <c r="X31" s="4">
        <v>21730.323</v>
      </c>
      <c r="Y31" s="4">
        <v>48491.722999999998</v>
      </c>
      <c r="Z31" s="4">
        <v>29591.422999999999</v>
      </c>
      <c r="AA31" s="4">
        <v>35863.24</v>
      </c>
      <c r="AB31" s="4">
        <v>30865.366000000002</v>
      </c>
      <c r="AC31" s="4">
        <v>32090.787</v>
      </c>
      <c r="AD31" s="4">
        <v>31604.294000000002</v>
      </c>
    </row>
    <row r="32" spans="1:30">
      <c r="A32" s="10" t="s">
        <v>28</v>
      </c>
      <c r="B32" s="4">
        <v>9.58</v>
      </c>
      <c r="C32" s="4">
        <v>8.0296296296000005</v>
      </c>
      <c r="D32" s="4">
        <v>4.6148148147999999</v>
      </c>
      <c r="E32" s="4">
        <v>4.8592592592999999</v>
      </c>
      <c r="F32" s="4">
        <v>7.1666666667000003</v>
      </c>
      <c r="G32" s="4">
        <v>3.0333333332999999</v>
      </c>
      <c r="H32" s="4">
        <v>-0.31851851850000001</v>
      </c>
      <c r="I32" s="4">
        <v>2.5666666667000002</v>
      </c>
      <c r="J32" s="4">
        <v>2.5666666667000002</v>
      </c>
      <c r="K32" s="4">
        <v>8.2148148148000004</v>
      </c>
      <c r="L32" s="4">
        <v>2.2925925926000001</v>
      </c>
      <c r="M32" s="4">
        <v>0.52851851849999998</v>
      </c>
      <c r="N32" s="4">
        <v>0.63964555560000003</v>
      </c>
      <c r="O32" s="4">
        <v>2.0806222222000001</v>
      </c>
      <c r="P32" s="4">
        <v>2.3382966666999998</v>
      </c>
      <c r="Q32" s="4">
        <v>5.4376607407000002</v>
      </c>
      <c r="R32" s="4">
        <v>3.9905151852</v>
      </c>
      <c r="S32" s="4">
        <v>6.8451270370000001</v>
      </c>
      <c r="T32" s="4">
        <v>12.6821074074</v>
      </c>
      <c r="U32" s="4">
        <v>2.5614962963000001</v>
      </c>
      <c r="V32" s="4">
        <v>3.5500851851999999</v>
      </c>
      <c r="W32" s="4">
        <v>2.4638514814999999</v>
      </c>
      <c r="X32" s="4">
        <v>2.6100044443999999</v>
      </c>
      <c r="Y32" s="4">
        <v>3.73211</v>
      </c>
      <c r="Z32" s="4">
        <v>5.0469999999999997</v>
      </c>
      <c r="AA32" s="4">
        <v>5.1210000000000004</v>
      </c>
      <c r="AB32" s="4">
        <v>1.6839999999999999</v>
      </c>
      <c r="AC32" s="4">
        <v>1.607</v>
      </c>
      <c r="AD32" s="4">
        <v>1.7070000000000001</v>
      </c>
    </row>
    <row r="33" spans="1:30">
      <c r="A33" s="10" t="s">
        <v>29</v>
      </c>
      <c r="B33" s="4">
        <v>8.1010000000000009</v>
      </c>
      <c r="C33" s="4">
        <v>33.408000000000001</v>
      </c>
      <c r="D33" s="4">
        <v>40.055999999999997</v>
      </c>
      <c r="E33" s="4">
        <v>11.006</v>
      </c>
      <c r="F33" s="4">
        <v>21.507999999999999</v>
      </c>
      <c r="G33" s="4">
        <v>-150</v>
      </c>
      <c r="H33" s="4">
        <v>-59.832000000000001</v>
      </c>
      <c r="I33" s="4">
        <v>-16.243575418999999</v>
      </c>
      <c r="J33" s="4">
        <v>5.0240223463999998</v>
      </c>
      <c r="K33" s="4">
        <v>-14.7441340782</v>
      </c>
      <c r="L33" s="4">
        <v>-0.60502793300000002</v>
      </c>
      <c r="M33" s="4">
        <v>62.4525139665</v>
      </c>
      <c r="N33" s="4">
        <v>74.893854748600006</v>
      </c>
      <c r="O33" s="4">
        <v>10.9664804469</v>
      </c>
      <c r="P33" s="4">
        <v>21.777094972099999</v>
      </c>
      <c r="Q33" s="4">
        <v>41.860335195499999</v>
      </c>
      <c r="R33" s="4">
        <v>-21.955307262600002</v>
      </c>
      <c r="S33" s="4">
        <v>177.3296089385</v>
      </c>
      <c r="T33" s="4">
        <v>232.4134078212</v>
      </c>
      <c r="U33" s="4">
        <v>94.910614525100002</v>
      </c>
      <c r="V33" s="4">
        <v>92.223463687199995</v>
      </c>
      <c r="W33" s="4" t="s">
        <v>46</v>
      </c>
      <c r="X33" s="4" t="s">
        <v>46</v>
      </c>
      <c r="Y33" s="4" t="s">
        <v>46</v>
      </c>
      <c r="Z33" s="4" t="s">
        <v>46</v>
      </c>
      <c r="AA33" s="4" t="s">
        <v>46</v>
      </c>
      <c r="AB33" s="4" t="s">
        <v>46</v>
      </c>
      <c r="AC33" s="4" t="s">
        <v>46</v>
      </c>
      <c r="AD33" s="4" t="s">
        <v>46</v>
      </c>
    </row>
    <row r="34" spans="1:30">
      <c r="A34" s="10" t="s">
        <v>30</v>
      </c>
      <c r="B34" s="4">
        <v>0.67</v>
      </c>
      <c r="C34" s="4">
        <v>42</v>
      </c>
      <c r="D34" s="4">
        <v>42</v>
      </c>
      <c r="E34" s="4">
        <v>40</v>
      </c>
      <c r="F34" s="4">
        <v>40</v>
      </c>
      <c r="G34" s="4">
        <v>75.400000000000006</v>
      </c>
      <c r="H34" s="4">
        <v>97</v>
      </c>
      <c r="I34" s="4">
        <v>172.1</v>
      </c>
      <c r="J34" s="4">
        <v>194.7</v>
      </c>
      <c r="K34" s="4">
        <v>300</v>
      </c>
      <c r="L34" s="4">
        <v>266.5</v>
      </c>
      <c r="M34" s="4">
        <v>150.19999999999999</v>
      </c>
      <c r="N34" s="4">
        <v>203.9</v>
      </c>
      <c r="O34" s="4">
        <v>201.3</v>
      </c>
      <c r="P34" s="4">
        <v>250</v>
      </c>
      <c r="Q34" s="4">
        <v>241.1</v>
      </c>
      <c r="R34" s="4">
        <v>286.8</v>
      </c>
      <c r="S34" s="4">
        <v>381.7</v>
      </c>
      <c r="T34" s="4">
        <v>627.29999999999995</v>
      </c>
      <c r="U34" s="4">
        <v>433.9</v>
      </c>
      <c r="V34" s="4">
        <v>489.9</v>
      </c>
      <c r="W34" s="4">
        <v>936.3</v>
      </c>
      <c r="X34" s="4">
        <v>767.7</v>
      </c>
      <c r="Y34" s="4">
        <v>815.5</v>
      </c>
      <c r="Z34" s="4">
        <v>884.1</v>
      </c>
      <c r="AA34" s="4">
        <v>949.9</v>
      </c>
      <c r="AB34" s="4">
        <v>898.7</v>
      </c>
      <c r="AC34" s="4">
        <v>771.9</v>
      </c>
      <c r="AD34" s="4">
        <v>359.2</v>
      </c>
    </row>
    <row r="35" spans="1:30">
      <c r="A35" s="10" t="s">
        <v>31</v>
      </c>
      <c r="B35" s="4">
        <v>135.535</v>
      </c>
      <c r="C35" s="4">
        <v>108.52500000000001</v>
      </c>
      <c r="D35" s="4">
        <v>144.494</v>
      </c>
      <c r="E35" s="4">
        <v>169.49600000000001</v>
      </c>
      <c r="F35" s="4">
        <v>401.572</v>
      </c>
      <c r="G35" s="4">
        <v>223.06100000000001</v>
      </c>
      <c r="H35" s="4">
        <v>415.702</v>
      </c>
      <c r="I35" s="4">
        <v>1299.203</v>
      </c>
      <c r="J35" s="4">
        <v>1203.0999999999999</v>
      </c>
      <c r="K35" s="4">
        <v>864.4</v>
      </c>
      <c r="L35" s="4">
        <v>623.9</v>
      </c>
      <c r="M35" s="4">
        <v>467.1</v>
      </c>
      <c r="N35" s="4">
        <v>98.6</v>
      </c>
      <c r="O35" s="4">
        <v>817.5</v>
      </c>
      <c r="P35" s="4">
        <v>1019.1</v>
      </c>
      <c r="Q35" s="4">
        <v>917.6</v>
      </c>
      <c r="R35" s="4">
        <v>2547.3000000000002</v>
      </c>
      <c r="S35" s="4">
        <v>1898.6</v>
      </c>
      <c r="T35" s="4">
        <v>2146.6999999999998</v>
      </c>
      <c r="U35" s="4">
        <v>1259.3</v>
      </c>
      <c r="V35" s="4">
        <v>2723.3</v>
      </c>
      <c r="W35" s="4">
        <v>3152.7</v>
      </c>
      <c r="X35" s="4">
        <v>3210.5</v>
      </c>
      <c r="Y35" s="4">
        <v>3567.2</v>
      </c>
      <c r="Z35" s="4">
        <v>4458.7</v>
      </c>
      <c r="AA35" s="4">
        <v>4555.8</v>
      </c>
      <c r="AB35" s="4">
        <v>4866.2</v>
      </c>
      <c r="AC35" s="4">
        <v>4568.8</v>
      </c>
      <c r="AD35" s="4">
        <v>5548.5</v>
      </c>
    </row>
    <row r="36" spans="1:30">
      <c r="A36" s="10" t="s">
        <v>32</v>
      </c>
      <c r="B36" s="4">
        <v>71.055800000000005</v>
      </c>
      <c r="C36" s="4">
        <v>80.995599999999996</v>
      </c>
      <c r="D36" s="4">
        <v>117.07550000000001</v>
      </c>
      <c r="E36" s="4">
        <v>69.613900000000001</v>
      </c>
      <c r="F36" s="4">
        <v>122.54600000000001</v>
      </c>
      <c r="G36" s="4">
        <v>94.5</v>
      </c>
      <c r="H36" s="4">
        <v>139.5</v>
      </c>
      <c r="I36" s="4">
        <v>225.7</v>
      </c>
      <c r="J36" s="4">
        <v>333.2</v>
      </c>
      <c r="K36" s="4">
        <v>86.7</v>
      </c>
      <c r="L36" s="4">
        <v>97.9</v>
      </c>
      <c r="M36" s="4">
        <v>69.7</v>
      </c>
      <c r="N36" s="4">
        <v>5.9</v>
      </c>
      <c r="O36" s="4">
        <v>24.9</v>
      </c>
      <c r="P36" s="4">
        <v>27.678999999999998</v>
      </c>
      <c r="Q36" s="4">
        <v>35.5</v>
      </c>
      <c r="R36" s="4">
        <v>94.988</v>
      </c>
      <c r="S36" s="4">
        <v>202.3</v>
      </c>
      <c r="T36" s="4">
        <v>262.83999999999997</v>
      </c>
      <c r="U36" s="4">
        <v>71.325000000000003</v>
      </c>
      <c r="V36" s="4">
        <v>461.96499999999997</v>
      </c>
      <c r="W36" s="4">
        <v>581.24199999999996</v>
      </c>
      <c r="X36" s="4">
        <v>697.08100000000002</v>
      </c>
      <c r="Y36" s="4">
        <v>252.16649655609999</v>
      </c>
      <c r="Z36" s="4">
        <v>411.892</v>
      </c>
      <c r="AA36" s="4">
        <v>308.13</v>
      </c>
      <c r="AB36" s="4">
        <v>370.81</v>
      </c>
      <c r="AC36" s="4">
        <v>455.85899999999998</v>
      </c>
      <c r="AD36" s="4">
        <v>453.91699999999997</v>
      </c>
    </row>
    <row r="37" spans="1:30">
      <c r="A37" s="10" t="s">
        <v>33</v>
      </c>
      <c r="B37" s="4">
        <v>41.1</v>
      </c>
      <c r="C37" s="4">
        <v>-7</v>
      </c>
      <c r="D37" s="4">
        <v>-79</v>
      </c>
      <c r="E37" s="4">
        <v>760.58900000000006</v>
      </c>
      <c r="F37" s="4">
        <v>3289.1869999999999</v>
      </c>
      <c r="G37" s="4">
        <v>2556.982</v>
      </c>
      <c r="H37" s="4">
        <v>3471.1489999999999</v>
      </c>
      <c r="I37" s="4">
        <v>2139.2600000000002</v>
      </c>
      <c r="J37" s="4">
        <v>1643.9490000000001</v>
      </c>
      <c r="K37" s="4">
        <v>1940.009</v>
      </c>
      <c r="L37" s="4">
        <v>809.69676003300003</v>
      </c>
      <c r="M37" s="4">
        <v>1144.26</v>
      </c>
      <c r="N37" s="4">
        <v>2155.837</v>
      </c>
      <c r="O37" s="4">
        <v>1335.0070000000001</v>
      </c>
      <c r="P37" s="4">
        <v>1599.038</v>
      </c>
      <c r="Q37" s="4">
        <v>2578.7190000000001</v>
      </c>
      <c r="R37" s="4">
        <v>3466.5309999999999</v>
      </c>
      <c r="S37" s="4">
        <v>5490.9610000000002</v>
      </c>
      <c r="T37" s="4">
        <v>6923.6509999999998</v>
      </c>
      <c r="U37" s="4">
        <v>6430.6530000000002</v>
      </c>
      <c r="V37" s="4">
        <v>8454.6280000000006</v>
      </c>
      <c r="W37" s="4">
        <v>7341.12</v>
      </c>
      <c r="X37" s="4">
        <v>11788.195</v>
      </c>
      <c r="Y37" s="4">
        <v>9799.7019999999993</v>
      </c>
      <c r="Z37" s="4">
        <v>4441.0110000000004</v>
      </c>
      <c r="AA37" s="4">
        <v>8271.634</v>
      </c>
      <c r="AB37" s="4">
        <v>6862.893</v>
      </c>
      <c r="AC37" s="4">
        <v>6769.4970000000003</v>
      </c>
      <c r="AD37" s="4">
        <v>6175.0659999999998</v>
      </c>
    </row>
    <row r="38" spans="1:30">
      <c r="A38" s="10" t="s">
        <v>34</v>
      </c>
      <c r="B38" s="4">
        <v>48.78</v>
      </c>
      <c r="C38" s="4">
        <v>21.4481481481</v>
      </c>
      <c r="D38" s="4">
        <v>12.5296296296</v>
      </c>
      <c r="E38" s="4">
        <v>13.7592592593</v>
      </c>
      <c r="F38" s="4">
        <v>15.3481481481</v>
      </c>
      <c r="G38" s="4">
        <v>20.470370370400001</v>
      </c>
      <c r="H38" s="4">
        <v>35.174074074099998</v>
      </c>
      <c r="I38" s="4">
        <v>19.670370370400001</v>
      </c>
      <c r="J38" s="4">
        <v>31.9259259259</v>
      </c>
      <c r="K38" s="4">
        <v>57.737037037</v>
      </c>
      <c r="L38" s="4">
        <v>96.214814814799993</v>
      </c>
      <c r="M38" s="4">
        <v>88.2307407407</v>
      </c>
      <c r="N38" s="4">
        <v>79.771688888900002</v>
      </c>
      <c r="O38" s="4">
        <v>75.612162963000003</v>
      </c>
      <c r="P38" s="4">
        <v>55.771474074099999</v>
      </c>
      <c r="Q38" s="4">
        <v>92.994488888899994</v>
      </c>
      <c r="R38" s="4">
        <v>110.4156303704</v>
      </c>
      <c r="S38" s="4">
        <v>134.4844381481</v>
      </c>
      <c r="T38" s="4">
        <v>177.9060266667</v>
      </c>
      <c r="U38" s="4">
        <v>130.75083925929999</v>
      </c>
      <c r="V38" s="4">
        <v>116.26848</v>
      </c>
      <c r="W38" s="4">
        <v>109.632707037</v>
      </c>
      <c r="X38" s="4">
        <v>108.37533333330001</v>
      </c>
      <c r="Y38" s="4">
        <v>136.18270370370001</v>
      </c>
      <c r="Z38" s="4">
        <v>162.88800000000001</v>
      </c>
      <c r="AA38" s="4">
        <v>120.491</v>
      </c>
      <c r="AB38" s="4">
        <v>93.77</v>
      </c>
      <c r="AC38" s="4">
        <v>50.927</v>
      </c>
      <c r="AD38" s="4">
        <v>84.843000000000004</v>
      </c>
    </row>
    <row r="39" spans="1:30">
      <c r="A39" s="10" t="s">
        <v>35</v>
      </c>
      <c r="B39" s="4">
        <v>45.9</v>
      </c>
      <c r="C39" s="4">
        <v>59.41</v>
      </c>
      <c r="D39" s="4">
        <v>40.940740740700001</v>
      </c>
      <c r="E39" s="4">
        <v>34.162962962999998</v>
      </c>
      <c r="F39" s="4">
        <v>32.5222222222</v>
      </c>
      <c r="G39" s="4">
        <v>32.7518518519</v>
      </c>
      <c r="H39" s="4">
        <v>18.4148148148</v>
      </c>
      <c r="I39" s="4">
        <v>47.825925925900002</v>
      </c>
      <c r="J39" s="4">
        <v>83.396296296299994</v>
      </c>
      <c r="K39" s="4">
        <v>83.151851851900005</v>
      </c>
      <c r="L39" s="4">
        <v>53.7481481481</v>
      </c>
      <c r="M39" s="4">
        <v>58.807407407399999</v>
      </c>
      <c r="N39" s="4">
        <v>51.935414814799998</v>
      </c>
      <c r="O39" s="4">
        <v>106.4259259259</v>
      </c>
      <c r="P39" s="4">
        <v>76.520285185199995</v>
      </c>
      <c r="Q39" s="4">
        <v>78.233429629599996</v>
      </c>
      <c r="R39" s="4">
        <v>233.93473333329999</v>
      </c>
      <c r="S39" s="4">
        <v>271.8910740741</v>
      </c>
      <c r="T39" s="4">
        <v>161.2107062963</v>
      </c>
      <c r="U39" s="4">
        <v>146.39759111110001</v>
      </c>
      <c r="V39" s="4">
        <v>121.2969725926</v>
      </c>
      <c r="W39" s="4">
        <v>96.416427777799996</v>
      </c>
      <c r="X39" s="4">
        <v>73.558379259299997</v>
      </c>
      <c r="Y39" s="4">
        <v>92.041440740699997</v>
      </c>
      <c r="Z39" s="4">
        <v>60.104999999999997</v>
      </c>
      <c r="AA39" s="4">
        <v>114.384</v>
      </c>
      <c r="AB39" s="4">
        <v>129.32</v>
      </c>
      <c r="AC39" s="4">
        <v>131.029</v>
      </c>
      <c r="AD39" s="4">
        <v>135.136</v>
      </c>
    </row>
    <row r="40" spans="1:30">
      <c r="A40" s="10" t="s">
        <v>36</v>
      </c>
      <c r="B40" s="4">
        <v>7.67</v>
      </c>
      <c r="C40" s="4">
        <v>8.8962962962999992</v>
      </c>
      <c r="D40" s="4">
        <v>13.9</v>
      </c>
      <c r="E40" s="4">
        <v>31.4</v>
      </c>
      <c r="F40" s="4">
        <v>47.2851851852</v>
      </c>
      <c r="G40" s="4">
        <v>30.6407407407</v>
      </c>
      <c r="H40" s="4">
        <v>42.644444444400001</v>
      </c>
      <c r="I40" s="4">
        <v>92.470370370400005</v>
      </c>
      <c r="J40" s="4">
        <v>88.951851851900003</v>
      </c>
      <c r="K40" s="4">
        <v>56.7962962963</v>
      </c>
      <c r="L40" s="4">
        <v>37.744444444400003</v>
      </c>
      <c r="M40" s="4">
        <v>21.040370370400002</v>
      </c>
      <c r="N40" s="4">
        <v>34.048255555600001</v>
      </c>
      <c r="O40" s="4">
        <v>55.1644481481</v>
      </c>
      <c r="P40" s="4">
        <v>65.686166666700004</v>
      </c>
      <c r="Q40" s="4">
        <v>40.087314814800003</v>
      </c>
      <c r="R40" s="4">
        <v>109.11234444439999</v>
      </c>
      <c r="S40" s="4">
        <v>119.40689999999999</v>
      </c>
      <c r="T40" s="4">
        <v>159.24336</v>
      </c>
      <c r="U40" s="4">
        <v>110.2216662963</v>
      </c>
      <c r="V40" s="4">
        <v>97.218108888900005</v>
      </c>
      <c r="W40" s="4">
        <v>85.623860370399996</v>
      </c>
      <c r="X40" s="4">
        <v>115.1113433333</v>
      </c>
      <c r="Y40" s="4">
        <v>159.5689222222</v>
      </c>
      <c r="Z40" s="4">
        <v>122.733</v>
      </c>
      <c r="AA40" s="4">
        <v>57.643000000000001</v>
      </c>
      <c r="AB40" s="4">
        <v>153.077</v>
      </c>
      <c r="AC40" s="4">
        <v>98.14</v>
      </c>
      <c r="AD40" s="4">
        <v>100.47</v>
      </c>
    </row>
    <row r="41" spans="1:30">
      <c r="A41" s="10" t="s">
        <v>37</v>
      </c>
      <c r="B41" s="4">
        <v>-76.8</v>
      </c>
      <c r="C41" s="4">
        <v>18.5</v>
      </c>
      <c r="D41" s="4">
        <v>-54.3</v>
      </c>
      <c r="E41" s="4">
        <v>-46.6</v>
      </c>
      <c r="F41" s="4">
        <v>-30.2</v>
      </c>
      <c r="G41" s="4">
        <v>-20.6</v>
      </c>
      <c r="H41" s="4">
        <v>19.100000000000001</v>
      </c>
      <c r="I41" s="4">
        <v>-9.1999999999999993</v>
      </c>
      <c r="J41" s="4">
        <v>9.1</v>
      </c>
      <c r="K41" s="4">
        <v>-61.5</v>
      </c>
      <c r="L41" s="4">
        <v>-97.2</v>
      </c>
      <c r="M41" s="4">
        <v>-26.8</v>
      </c>
      <c r="N41" s="4">
        <v>-73.599999999999994</v>
      </c>
      <c r="O41" s="4">
        <v>-76.099999999999994</v>
      </c>
      <c r="P41" s="4">
        <v>-37.299999999999997</v>
      </c>
      <c r="Q41" s="4">
        <v>28</v>
      </c>
      <c r="R41" s="4">
        <v>-163.4</v>
      </c>
      <c r="S41" s="4">
        <v>-246.7</v>
      </c>
      <c r="T41" s="4">
        <v>-231.4</v>
      </c>
      <c r="U41" s="4">
        <v>-93.4</v>
      </c>
      <c r="V41" s="4">
        <v>-247.7</v>
      </c>
      <c r="W41" s="4">
        <v>69.791323199999994</v>
      </c>
      <c r="X41" s="4">
        <v>173.72333407279999</v>
      </c>
      <c r="Y41" s="4">
        <v>187.60385957010001</v>
      </c>
      <c r="Z41" s="4">
        <v>164.09800000000001</v>
      </c>
      <c r="AA41" s="4">
        <v>266.74099999999999</v>
      </c>
      <c r="AB41" s="4">
        <v>309.20299999999997</v>
      </c>
      <c r="AC41" s="4">
        <v>160.874</v>
      </c>
      <c r="AD41" s="4">
        <v>190.233</v>
      </c>
    </row>
    <row r="42" spans="1:30">
      <c r="A42" s="10" t="s">
        <v>38</v>
      </c>
      <c r="B42" s="4">
        <v>109.4</v>
      </c>
      <c r="C42" s="4">
        <v>144.1</v>
      </c>
      <c r="D42" s="4">
        <v>171</v>
      </c>
      <c r="E42" s="4">
        <v>372.6</v>
      </c>
      <c r="F42" s="4">
        <v>521</v>
      </c>
      <c r="G42" s="4">
        <v>295.7</v>
      </c>
      <c r="H42" s="4">
        <v>356.3</v>
      </c>
      <c r="I42" s="4">
        <v>999.6</v>
      </c>
      <c r="J42" s="4">
        <v>731.9</v>
      </c>
      <c r="K42" s="4">
        <v>643.29999999999995</v>
      </c>
      <c r="L42" s="4">
        <v>679.5</v>
      </c>
      <c r="M42" s="4">
        <v>834.9</v>
      </c>
      <c r="N42" s="4">
        <v>790.7</v>
      </c>
      <c r="O42" s="4">
        <v>808.3</v>
      </c>
      <c r="P42" s="4">
        <v>998.1</v>
      </c>
      <c r="Q42" s="4">
        <v>939.7</v>
      </c>
      <c r="R42" s="4">
        <v>882.7</v>
      </c>
      <c r="S42" s="4">
        <v>830</v>
      </c>
      <c r="T42" s="4">
        <v>2800.8</v>
      </c>
      <c r="U42" s="4">
        <v>709.1</v>
      </c>
      <c r="V42" s="4">
        <v>549.4</v>
      </c>
      <c r="W42" s="4">
        <v>41.047454457000001</v>
      </c>
      <c r="X42" s="4">
        <v>-1904.3477098791</v>
      </c>
      <c r="Y42" s="4">
        <v>-1129.9660256316999</v>
      </c>
      <c r="Z42" s="4">
        <v>661.41399999999999</v>
      </c>
      <c r="AA42" s="4">
        <v>176.83</v>
      </c>
      <c r="AB42" s="4">
        <v>-23.597999999999999</v>
      </c>
      <c r="AC42" s="4">
        <v>-456.18099999999998</v>
      </c>
      <c r="AD42" s="4">
        <v>-436.14299999999997</v>
      </c>
    </row>
    <row r="43" spans="1:30">
      <c r="A43" s="10" t="s">
        <v>39</v>
      </c>
      <c r="B43" s="4">
        <v>41.54</v>
      </c>
      <c r="C43" s="4">
        <v>32.340000000000003</v>
      </c>
      <c r="D43" s="4">
        <v>11.3</v>
      </c>
      <c r="E43" s="4">
        <v>101.5</v>
      </c>
      <c r="F43" s="4">
        <v>154.5</v>
      </c>
      <c r="G43" s="4">
        <v>156.6</v>
      </c>
      <c r="H43" s="4">
        <v>136.80000000000001</v>
      </c>
      <c r="I43" s="4">
        <v>126.4</v>
      </c>
      <c r="J43" s="4">
        <v>164.1</v>
      </c>
      <c r="K43" s="4">
        <v>235.26400000000001</v>
      </c>
      <c r="L43" s="4">
        <v>273.49099999999999</v>
      </c>
      <c r="M43" s="4">
        <v>296.79385882999998</v>
      </c>
      <c r="N43" s="4">
        <v>193.7489120939</v>
      </c>
      <c r="O43" s="4">
        <v>416.40752123459998</v>
      </c>
      <c r="P43" s="4">
        <v>332.36948835760001</v>
      </c>
      <c r="Q43" s="4">
        <v>847.40020465589998</v>
      </c>
      <c r="R43" s="4">
        <v>1493.4924448797001</v>
      </c>
      <c r="S43" s="4">
        <v>1329.4642934751</v>
      </c>
      <c r="T43" s="4">
        <v>2105.6880279333</v>
      </c>
      <c r="U43" s="4">
        <v>1528.5912404293999</v>
      </c>
      <c r="V43" s="4">
        <v>2289.1056012893</v>
      </c>
      <c r="W43" s="4">
        <v>2504.1129032822</v>
      </c>
      <c r="X43" s="4">
        <v>2242.1446092623</v>
      </c>
      <c r="Y43" s="4">
        <v>3460.1387193852001</v>
      </c>
      <c r="Z43" s="4">
        <v>2327.9839999999999</v>
      </c>
      <c r="AA43" s="4">
        <v>916.755</v>
      </c>
      <c r="AB43" s="4">
        <v>-1180.5250000000001</v>
      </c>
      <c r="AC43" s="4">
        <v>-911.3</v>
      </c>
      <c r="AD43" s="4">
        <v>-626.45399999999995</v>
      </c>
    </row>
    <row r="44" spans="1:30">
      <c r="A44" s="10" t="s">
        <v>40</v>
      </c>
      <c r="B44" s="4">
        <v>778.19200000000001</v>
      </c>
      <c r="C44" s="4">
        <v>231.15899999999999</v>
      </c>
      <c r="D44" s="4">
        <v>1937.4283660000001</v>
      </c>
      <c r="E44" s="4">
        <v>417.55384600000002</v>
      </c>
      <c r="F44" s="4">
        <v>813</v>
      </c>
      <c r="G44" s="4">
        <v>985</v>
      </c>
      <c r="H44" s="4">
        <v>2183</v>
      </c>
      <c r="I44" s="4">
        <v>6202</v>
      </c>
      <c r="J44" s="4">
        <v>4985</v>
      </c>
      <c r="K44" s="4">
        <v>2890</v>
      </c>
      <c r="L44" s="4">
        <v>4701</v>
      </c>
      <c r="M44" s="4">
        <v>3683</v>
      </c>
      <c r="N44" s="4">
        <v>782</v>
      </c>
      <c r="O44" s="4">
        <v>2040</v>
      </c>
      <c r="P44" s="4">
        <v>1483</v>
      </c>
      <c r="Q44" s="4">
        <v>2589</v>
      </c>
      <c r="R44" s="4">
        <v>-508</v>
      </c>
      <c r="S44" s="4">
        <v>3288</v>
      </c>
      <c r="T44" s="4">
        <v>2627</v>
      </c>
      <c r="U44" s="4">
        <v>-983</v>
      </c>
      <c r="V44" s="4">
        <v>1574</v>
      </c>
      <c r="W44" s="4">
        <v>5740</v>
      </c>
      <c r="X44" s="4">
        <v>5973</v>
      </c>
      <c r="Y44" s="4">
        <v>2680</v>
      </c>
      <c r="Z44" s="4">
        <v>-1028</v>
      </c>
      <c r="AA44" s="4">
        <v>769</v>
      </c>
      <c r="AB44" s="4">
        <v>1068</v>
      </c>
      <c r="AC44" s="4">
        <v>-68</v>
      </c>
      <c r="AD44" s="4">
        <v>956</v>
      </c>
    </row>
    <row r="45" spans="1:30">
      <c r="A45" s="6"/>
    </row>
    <row r="46" spans="1:30">
      <c r="A46" s="7" t="s">
        <v>52</v>
      </c>
    </row>
    <row r="47" spans="1:30">
      <c r="A47" s="8" t="s">
        <v>41</v>
      </c>
    </row>
    <row r="48" spans="1:30">
      <c r="A48" s="9"/>
    </row>
  </sheetData>
  <mergeCells count="2">
    <mergeCell ref="A1:AD1"/>
    <mergeCell ref="A2:A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8"/>
  <sheetViews>
    <sheetView workbookViewId="0">
      <selection sqref="A1:AD1"/>
    </sheetView>
  </sheetViews>
  <sheetFormatPr baseColWidth="10" defaultRowHeight="15"/>
  <cols>
    <col min="1" max="1" width="33.7109375" bestFit="1" customWidth="1"/>
    <col min="2" max="10" width="10.7109375" customWidth="1"/>
    <col min="11" max="12" width="12.140625" customWidth="1"/>
    <col min="13" max="17" width="10.7109375" customWidth="1"/>
    <col min="18" max="25" width="12.140625" customWidth="1"/>
    <col min="26" max="27" width="12.140625" bestFit="1" customWidth="1"/>
    <col min="28" max="28" width="13.140625" customWidth="1"/>
    <col min="29" max="29" width="12.7109375" customWidth="1"/>
    <col min="30" max="30" width="12.5703125" customWidth="1"/>
  </cols>
  <sheetData>
    <row r="1" spans="1:30" ht="15.75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5.75" thickBot="1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.75" thickBot="1">
      <c r="A3" s="1" t="s">
        <v>43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  <c r="Y3" s="2">
        <v>2013</v>
      </c>
      <c r="Z3" s="2">
        <v>2014</v>
      </c>
      <c r="AA3" s="2">
        <v>2015</v>
      </c>
      <c r="AB3" s="2">
        <v>2016</v>
      </c>
      <c r="AC3" s="2">
        <v>2017</v>
      </c>
      <c r="AD3" s="2">
        <v>2018</v>
      </c>
    </row>
    <row r="4" spans="1:30">
      <c r="A4" s="3" t="s">
        <v>0</v>
      </c>
      <c r="B4" s="4">
        <v>243878.2007723939</v>
      </c>
      <c r="C4" s="4">
        <v>198854.14340466651</v>
      </c>
      <c r="D4" s="4">
        <v>203791.2442161795</v>
      </c>
      <c r="E4" s="4">
        <v>236281.209181568</v>
      </c>
      <c r="F4" s="4">
        <v>285354.96386226482</v>
      </c>
      <c r="G4" s="4">
        <v>356889.30396015983</v>
      </c>
      <c r="H4" s="4">
        <v>392305.81939357013</v>
      </c>
      <c r="I4" s="4">
        <v>466320.26845329319</v>
      </c>
      <c r="J4" s="4">
        <v>679612.70924584172</v>
      </c>
      <c r="K4" s="4">
        <v>1075111.1604142999</v>
      </c>
      <c r="L4" s="4">
        <v>1163674.4692596791</v>
      </c>
      <c r="M4" s="4">
        <v>683280.33796042076</v>
      </c>
      <c r="N4" s="4">
        <v>497519.09643311182</v>
      </c>
      <c r="O4" s="4">
        <v>529081.45964486944</v>
      </c>
      <c r="P4" s="4">
        <v>905975.43854457466</v>
      </c>
      <c r="Q4" s="4">
        <v>833351.15507162095</v>
      </c>
      <c r="R4" s="4">
        <v>1352326.964639307</v>
      </c>
      <c r="S4" s="4">
        <v>2169105.2161706411</v>
      </c>
      <c r="T4" s="4">
        <v>1703548.1322139569</v>
      </c>
      <c r="U4" s="4">
        <v>1101886.683884324</v>
      </c>
      <c r="V4" s="4">
        <v>1373658.396834424</v>
      </c>
      <c r="W4" s="4">
        <v>1563807.1334051581</v>
      </c>
      <c r="X4" s="4">
        <v>1369507.7266442671</v>
      </c>
      <c r="Y4" s="4">
        <v>1380874.794555346</v>
      </c>
      <c r="Z4" s="4">
        <v>1298772.3870000001</v>
      </c>
      <c r="AA4" s="4">
        <v>1682584.1980000001</v>
      </c>
      <c r="AB4" s="4">
        <v>1550129.132</v>
      </c>
      <c r="AC4" s="4">
        <v>1425439.25</v>
      </c>
      <c r="AD4" s="4">
        <v>1014172.757</v>
      </c>
    </row>
    <row r="5" spans="1:30">
      <c r="A5" s="5" t="s">
        <v>42</v>
      </c>
      <c r="B5" s="12">
        <f t="shared" ref="B5:AA5" si="0">SUM(B6:B44)</f>
        <v>-380.16786503229991</v>
      </c>
      <c r="C5" s="12">
        <f t="shared" si="0"/>
        <v>3393.8417619409015</v>
      </c>
      <c r="D5" s="12">
        <f t="shared" si="0"/>
        <v>2776.1097494190003</v>
      </c>
      <c r="E5" s="12">
        <f t="shared" si="0"/>
        <v>7832.9709004039023</v>
      </c>
      <c r="F5" s="12">
        <f t="shared" si="0"/>
        <v>6159.1183976351003</v>
      </c>
      <c r="G5" s="12">
        <f t="shared" si="0"/>
        <v>7398.2858974681003</v>
      </c>
      <c r="H5" s="12">
        <f t="shared" si="0"/>
        <v>6658.6461687783003</v>
      </c>
      <c r="I5" s="12">
        <f t="shared" si="0"/>
        <v>15779.889796658401</v>
      </c>
      <c r="J5" s="12">
        <f t="shared" si="0"/>
        <v>14908.904688443099</v>
      </c>
      <c r="K5" s="12">
        <f t="shared" si="0"/>
        <v>22152.6557393111</v>
      </c>
      <c r="L5" s="12">
        <f t="shared" si="0"/>
        <v>53507.283242332</v>
      </c>
      <c r="M5" s="12">
        <f t="shared" si="0"/>
        <v>41456.110064594599</v>
      </c>
      <c r="N5" s="12">
        <f t="shared" si="0"/>
        <v>14740.072079883701</v>
      </c>
      <c r="O5" s="12">
        <f t="shared" si="0"/>
        <v>27363.6426294513</v>
      </c>
      <c r="P5" s="12">
        <f t="shared" si="0"/>
        <v>35857.571696377097</v>
      </c>
      <c r="Q5" s="12">
        <f t="shared" si="0"/>
        <v>44848.645055110799</v>
      </c>
      <c r="R5" s="12">
        <f t="shared" si="0"/>
        <v>80686.193630605092</v>
      </c>
      <c r="S5" s="12">
        <f t="shared" si="0"/>
        <v>82803.156950531411</v>
      </c>
      <c r="T5" s="12">
        <f t="shared" si="0"/>
        <v>96207.589863861082</v>
      </c>
      <c r="U5" s="12">
        <f t="shared" si="0"/>
        <v>58814.648295691215</v>
      </c>
      <c r="V5" s="12">
        <f t="shared" si="0"/>
        <v>122724.40386126643</v>
      </c>
      <c r="W5" s="12">
        <f t="shared" si="0"/>
        <v>116504.4505686531</v>
      </c>
      <c r="X5" s="12">
        <f t="shared" si="0"/>
        <v>99432.809820944211</v>
      </c>
      <c r="Y5" s="12">
        <f t="shared" si="0"/>
        <v>157127.6014111918</v>
      </c>
      <c r="Z5" s="12">
        <f t="shared" si="0"/>
        <v>136019.38911089997</v>
      </c>
      <c r="AA5" s="12">
        <f t="shared" si="0"/>
        <v>177133.71043568006</v>
      </c>
      <c r="AB5" s="12">
        <f t="shared" ref="AB5:AD5" si="1">SUM(AB6:AB44)</f>
        <v>65056.345000000008</v>
      </c>
      <c r="AC5" s="12">
        <f t="shared" si="1"/>
        <v>120457.10999999997</v>
      </c>
      <c r="AD5" s="12">
        <f t="shared" si="1"/>
        <v>103169.05799999999</v>
      </c>
    </row>
    <row r="6" spans="1:30">
      <c r="A6" s="10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v>-14.678000000000001</v>
      </c>
      <c r="AA6" s="12">
        <v>10.77</v>
      </c>
      <c r="AB6" s="12">
        <v>-1.647</v>
      </c>
      <c r="AC6" s="12">
        <v>-0.57999999999999996</v>
      </c>
      <c r="AD6" s="12">
        <v>-0.55600000000000005</v>
      </c>
    </row>
    <row r="7" spans="1:30">
      <c r="A7" s="10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>
        <v>2.9489999999999998</v>
      </c>
      <c r="AA7" s="12">
        <v>9.7319999999999993</v>
      </c>
      <c r="AB7" s="12">
        <v>11.997999999999999</v>
      </c>
      <c r="AC7" s="12">
        <v>13.266</v>
      </c>
      <c r="AD7" s="12">
        <v>8.5640000000000001</v>
      </c>
    </row>
    <row r="8" spans="1:30">
      <c r="A8" s="10" t="s">
        <v>4</v>
      </c>
      <c r="B8" s="12">
        <v>34.902986247500003</v>
      </c>
      <c r="C8" s="12">
        <v>49.385693913799997</v>
      </c>
      <c r="D8" s="12">
        <v>1165.9142999999999</v>
      </c>
      <c r="E8" s="12">
        <v>705.07</v>
      </c>
      <c r="F8" s="12">
        <v>1012.8440000000001</v>
      </c>
      <c r="G8" s="12">
        <v>1497.1489999999999</v>
      </c>
      <c r="H8" s="12">
        <v>1600.749</v>
      </c>
      <c r="I8" s="12">
        <v>3652.8180000000002</v>
      </c>
      <c r="J8" s="12">
        <v>2325.4769999999999</v>
      </c>
      <c r="K8" s="12">
        <v>1730.2829999999999</v>
      </c>
      <c r="L8" s="12">
        <v>901.02800000000002</v>
      </c>
      <c r="M8" s="12">
        <v>160.87700000000001</v>
      </c>
      <c r="N8" s="12">
        <v>-627.13400000000001</v>
      </c>
      <c r="O8" s="12">
        <v>773.78099999999995</v>
      </c>
      <c r="P8" s="12">
        <v>675.98599999999999</v>
      </c>
      <c r="Q8" s="12">
        <v>1311.06</v>
      </c>
      <c r="R8" s="12">
        <v>2438.721</v>
      </c>
      <c r="S8" s="12">
        <v>1504.2329999999999</v>
      </c>
      <c r="T8" s="12">
        <v>1390.9349999999999</v>
      </c>
      <c r="U8" s="12">
        <v>711.54600000000005</v>
      </c>
      <c r="V8" s="12">
        <v>964.76099999999997</v>
      </c>
      <c r="W8" s="12">
        <v>1488</v>
      </c>
      <c r="X8" s="12">
        <v>1054.8499999999999</v>
      </c>
      <c r="Y8" s="12">
        <v>889.97299999999996</v>
      </c>
      <c r="Z8" s="12">
        <v>1920.5409999999999</v>
      </c>
      <c r="AA8" s="12">
        <v>875.23299999999995</v>
      </c>
      <c r="AB8" s="12">
        <v>1786.5309999999999</v>
      </c>
      <c r="AC8" s="12">
        <v>1155.6300000000001</v>
      </c>
      <c r="AD8" s="12">
        <v>1911.2860000000001</v>
      </c>
    </row>
    <row r="9" spans="1:30">
      <c r="A9" s="10" t="s">
        <v>5</v>
      </c>
      <c r="B9" s="12">
        <v>486.89127014979999</v>
      </c>
      <c r="C9" s="12">
        <v>177.07032972600001</v>
      </c>
      <c r="D9" s="12">
        <v>9.9441340781999994</v>
      </c>
      <c r="E9" s="12">
        <v>6.8715083798999999</v>
      </c>
      <c r="F9" s="12">
        <v>1.5083798882999999</v>
      </c>
      <c r="G9" s="12">
        <v>1.6759776536</v>
      </c>
      <c r="H9" s="12">
        <v>0.33519553070000002</v>
      </c>
      <c r="I9" s="12">
        <v>-1.6759776536</v>
      </c>
      <c r="J9" s="12">
        <v>1.3966480447</v>
      </c>
      <c r="K9" s="12">
        <v>-1.7877094972000001</v>
      </c>
      <c r="L9" s="12">
        <v>2.625698324</v>
      </c>
      <c r="M9" s="12">
        <v>-3.6312849161999998</v>
      </c>
      <c r="N9" s="12">
        <v>-6.2011173183999997</v>
      </c>
      <c r="O9" s="12">
        <v>-3.2402234637</v>
      </c>
      <c r="P9" s="12">
        <v>-8.1817287011000008</v>
      </c>
      <c r="Q9" s="12">
        <v>-8.8635347694999993</v>
      </c>
      <c r="R9" s="12">
        <v>-12.8226647351</v>
      </c>
      <c r="S9" s="12">
        <v>39.607646153399998</v>
      </c>
      <c r="T9" s="12">
        <v>2.5815955903000001</v>
      </c>
      <c r="U9" s="12">
        <v>1.4373582319</v>
      </c>
      <c r="V9" s="12">
        <v>5.8044692736999997</v>
      </c>
      <c r="W9" s="12">
        <v>3.1608938546999998</v>
      </c>
      <c r="X9" s="12">
        <v>2.8134078212000002</v>
      </c>
      <c r="Y9" s="12">
        <v>4.4234636871999999</v>
      </c>
      <c r="Z9" s="12">
        <v>-35.084000000000003</v>
      </c>
      <c r="AA9" s="12">
        <v>10.335000000000001</v>
      </c>
      <c r="AB9" s="12">
        <v>-0.39100000000000001</v>
      </c>
      <c r="AC9" s="12">
        <v>83.183999999999997</v>
      </c>
      <c r="AD9" s="12">
        <v>27.263000000000002</v>
      </c>
    </row>
    <row r="10" spans="1:30">
      <c r="A10" s="10" t="s">
        <v>6</v>
      </c>
      <c r="B10" s="12">
        <v>0.1153192</v>
      </c>
      <c r="C10" s="12">
        <v>1.182461</v>
      </c>
      <c r="D10" s="12">
        <v>-0.39956000000000003</v>
      </c>
      <c r="E10" s="12">
        <v>-0.12453500000000001</v>
      </c>
      <c r="F10" s="12">
        <v>3.4866000000000001E-2</v>
      </c>
      <c r="G10" s="12">
        <v>-0.11243599999999999</v>
      </c>
      <c r="H10" s="12">
        <v>0.32546799999999998</v>
      </c>
      <c r="I10" s="12">
        <v>0.5</v>
      </c>
      <c r="J10" s="12">
        <v>53.9</v>
      </c>
      <c r="K10" s="12">
        <v>271.60000000000002</v>
      </c>
      <c r="L10" s="12">
        <v>140.13200000000001</v>
      </c>
      <c r="M10" s="12">
        <v>94.373000000000005</v>
      </c>
      <c r="N10" s="12">
        <v>39.854999999999997</v>
      </c>
      <c r="O10" s="12">
        <v>71.534000000000006</v>
      </c>
      <c r="P10" s="12">
        <v>169.27500000000001</v>
      </c>
      <c r="Q10" s="12">
        <v>142.80500000000001</v>
      </c>
      <c r="R10" s="12">
        <v>332.71300000000002</v>
      </c>
      <c r="S10" s="12">
        <v>459.23</v>
      </c>
      <c r="T10" s="12">
        <v>409.59399999999999</v>
      </c>
      <c r="U10" s="12">
        <v>216.29900000000001</v>
      </c>
      <c r="V10" s="12">
        <v>149.852</v>
      </c>
      <c r="W10" s="12">
        <v>524.02800000000002</v>
      </c>
      <c r="X10" s="12">
        <v>158.40397622</v>
      </c>
      <c r="Y10" s="12">
        <v>277.142</v>
      </c>
      <c r="Z10" s="12">
        <v>2679.0680000000002</v>
      </c>
      <c r="AA10" s="12">
        <v>169.90600000000001</v>
      </c>
      <c r="AB10" s="12">
        <v>358.58699999999999</v>
      </c>
      <c r="AC10" s="12">
        <v>130.30000000000001</v>
      </c>
      <c r="AD10" s="12">
        <v>119</v>
      </c>
    </row>
    <row r="11" spans="1:30">
      <c r="A11" s="10" t="s">
        <v>7</v>
      </c>
      <c r="B11" s="12">
        <v>1.35</v>
      </c>
      <c r="C11" s="12">
        <v>1.3</v>
      </c>
      <c r="D11" s="12">
        <v>0.85</v>
      </c>
      <c r="E11" s="12">
        <v>2.6</v>
      </c>
      <c r="F11" s="12">
        <v>1.1000000000000001</v>
      </c>
      <c r="G11" s="12">
        <v>3.3</v>
      </c>
      <c r="H11" s="12">
        <v>3.55</v>
      </c>
      <c r="I11" s="12">
        <v>1.2</v>
      </c>
      <c r="J11" s="12">
        <v>0.95</v>
      </c>
      <c r="K11" s="12">
        <v>1.3</v>
      </c>
      <c r="L11" s="12">
        <v>22.8325</v>
      </c>
      <c r="M11" s="12">
        <v>25.5825</v>
      </c>
      <c r="N11" s="12">
        <v>24.976500000000001</v>
      </c>
      <c r="O11" s="12">
        <v>25.032499999999999</v>
      </c>
      <c r="P11" s="12">
        <v>53.562284339999998</v>
      </c>
      <c r="Q11" s="12">
        <v>156.876988055</v>
      </c>
      <c r="R11" s="12">
        <v>44.447913669999998</v>
      </c>
      <c r="S11" s="12">
        <v>82.238761705000002</v>
      </c>
      <c r="T11" s="12">
        <v>73.432246989999996</v>
      </c>
      <c r="U11" s="12">
        <v>27.114048185000001</v>
      </c>
      <c r="V11" s="12">
        <v>342.65619075500001</v>
      </c>
      <c r="W11" s="12">
        <v>558.42474106500003</v>
      </c>
      <c r="X11" s="12">
        <v>40.806018414299999</v>
      </c>
      <c r="Y11" s="12">
        <v>39.0350380406</v>
      </c>
      <c r="Z11" s="12">
        <v>-213.47200000000001</v>
      </c>
      <c r="AA11" s="12">
        <v>140.934</v>
      </c>
      <c r="AB11" s="12">
        <v>-10.417999999999999</v>
      </c>
      <c r="AC11" s="12">
        <v>-27.652000000000001</v>
      </c>
      <c r="AD11" s="12">
        <v>34.287999999999997</v>
      </c>
    </row>
    <row r="12" spans="1:30">
      <c r="A12" s="10" t="s">
        <v>8</v>
      </c>
      <c r="B12" s="12">
        <v>1.8</v>
      </c>
      <c r="C12" s="12">
        <v>1.45</v>
      </c>
      <c r="D12" s="12">
        <v>2.2000000000000002</v>
      </c>
      <c r="E12" s="12">
        <v>2.0499999999999998</v>
      </c>
      <c r="F12" s="12">
        <v>0.01</v>
      </c>
      <c r="G12" s="12">
        <v>2.5289999999999999</v>
      </c>
      <c r="H12" s="12">
        <v>5.6635</v>
      </c>
      <c r="I12" s="12">
        <v>3.9</v>
      </c>
      <c r="J12" s="12">
        <v>4.5205000000000002</v>
      </c>
      <c r="K12" s="12">
        <v>0.01</v>
      </c>
      <c r="L12" s="12"/>
      <c r="M12" s="12"/>
      <c r="N12" s="12"/>
      <c r="O12" s="12">
        <v>0.35799999999999998</v>
      </c>
      <c r="P12" s="12">
        <v>6.4000000000000001E-2</v>
      </c>
      <c r="Q12" s="12">
        <v>0.98099999999999998</v>
      </c>
      <c r="R12" s="12">
        <v>0.57150000000000001</v>
      </c>
      <c r="S12" s="12">
        <v>0.98599999999999999</v>
      </c>
      <c r="T12" s="12">
        <v>2.7574999999999998</v>
      </c>
      <c r="U12" s="12">
        <v>0.46150000000000002</v>
      </c>
      <c r="V12" s="12">
        <v>1.121</v>
      </c>
      <c r="W12" s="12">
        <v>0.63300000000000001</v>
      </c>
      <c r="X12" s="12">
        <v>0.87549999999999994</v>
      </c>
      <c r="Y12" s="12">
        <v>0.6845</v>
      </c>
      <c r="Z12" s="12">
        <v>2.7349999999999999</v>
      </c>
      <c r="AA12" s="12">
        <v>0.47</v>
      </c>
      <c r="AB12" s="12">
        <v>1.7190000000000001</v>
      </c>
      <c r="AC12" s="12">
        <v>0.32300000000000001</v>
      </c>
      <c r="AD12" s="12">
        <v>0.71899999999999997</v>
      </c>
    </row>
    <row r="13" spans="1:30">
      <c r="A13" s="10" t="s">
        <v>9</v>
      </c>
      <c r="B13" s="12">
        <v>1.1000000000000001</v>
      </c>
      <c r="C13" s="12">
        <v>2</v>
      </c>
      <c r="D13" s="12">
        <v>2</v>
      </c>
      <c r="E13" s="12">
        <v>2</v>
      </c>
      <c r="F13" s="12">
        <v>2.2000000000000002</v>
      </c>
      <c r="G13" s="12">
        <v>2</v>
      </c>
      <c r="H13" s="12">
        <v>2.1</v>
      </c>
      <c r="I13" s="12">
        <v>2.5</v>
      </c>
      <c r="J13" s="12">
        <v>2.5</v>
      </c>
      <c r="K13" s="12">
        <v>3</v>
      </c>
      <c r="L13" s="12">
        <v>2.5</v>
      </c>
      <c r="M13" s="12">
        <v>2.5</v>
      </c>
      <c r="N13" s="12">
        <v>2.5</v>
      </c>
      <c r="O13" s="12">
        <v>2.5</v>
      </c>
      <c r="P13" s="12">
        <v>2.8</v>
      </c>
      <c r="Q13" s="12">
        <v>3</v>
      </c>
      <c r="R13" s="12">
        <v>3</v>
      </c>
      <c r="S13" s="12">
        <v>4</v>
      </c>
      <c r="T13" s="12">
        <v>5</v>
      </c>
      <c r="U13" s="12">
        <v>-2.62223601</v>
      </c>
      <c r="V13" s="12">
        <v>-28.805361000000001</v>
      </c>
      <c r="W13" s="12"/>
      <c r="X13" s="12"/>
      <c r="Y13" s="12"/>
      <c r="Z13" s="12">
        <v>-33.113</v>
      </c>
      <c r="AA13" s="12">
        <v>-1.7869999999999999</v>
      </c>
      <c r="AB13" s="12">
        <v>88.866</v>
      </c>
      <c r="AC13" s="12">
        <v>79.692999999999998</v>
      </c>
      <c r="AD13" s="12">
        <v>-88.516000000000005</v>
      </c>
    </row>
    <row r="14" spans="1:30">
      <c r="A14" s="10" t="s">
        <v>10</v>
      </c>
      <c r="B14" s="12">
        <v>624.6</v>
      </c>
      <c r="C14" s="12">
        <v>1015</v>
      </c>
      <c r="D14" s="12">
        <v>136.69999999999999</v>
      </c>
      <c r="E14" s="12">
        <v>492.3</v>
      </c>
      <c r="F14" s="12">
        <v>689.9</v>
      </c>
      <c r="G14" s="12">
        <v>1095.6379999999999</v>
      </c>
      <c r="H14" s="12">
        <v>-469.06400000000002</v>
      </c>
      <c r="I14" s="12">
        <v>1115.5640000000001</v>
      </c>
      <c r="J14" s="12">
        <v>2854.0129999999999</v>
      </c>
      <c r="K14" s="12">
        <v>1690.412</v>
      </c>
      <c r="L14" s="12">
        <v>2281.587</v>
      </c>
      <c r="M14" s="12">
        <v>-2257.5859999999998</v>
      </c>
      <c r="N14" s="12">
        <v>2482.1080000000002</v>
      </c>
      <c r="O14" s="12">
        <v>249.3</v>
      </c>
      <c r="P14" s="12">
        <v>9806.9869999999992</v>
      </c>
      <c r="Q14" s="12">
        <v>2516.701</v>
      </c>
      <c r="R14" s="12">
        <v>28202.491000000002</v>
      </c>
      <c r="S14" s="12">
        <v>7066.66</v>
      </c>
      <c r="T14" s="12">
        <v>20457.065999999999</v>
      </c>
      <c r="U14" s="12">
        <v>-10084.226000000001</v>
      </c>
      <c r="V14" s="12">
        <v>22059.924999999999</v>
      </c>
      <c r="W14" s="12">
        <v>11061.674000000001</v>
      </c>
      <c r="X14" s="12">
        <v>-5300.9759999999997</v>
      </c>
      <c r="Y14" s="12">
        <v>-1179.9159999999999</v>
      </c>
      <c r="Z14" s="12">
        <v>-3261.2469999999998</v>
      </c>
      <c r="AA14" s="12">
        <v>-7685.8059999999996</v>
      </c>
      <c r="AB14" s="12">
        <v>-5933.7520000000004</v>
      </c>
      <c r="AC14" s="12">
        <v>16677.573</v>
      </c>
      <c r="AD14" s="12">
        <v>-13035.519</v>
      </c>
    </row>
    <row r="15" spans="1:30">
      <c r="A15" s="11" t="s">
        <v>48</v>
      </c>
      <c r="B15" s="12">
        <v>-2519.5918582989002</v>
      </c>
      <c r="C15" s="12">
        <v>1524.3262240909</v>
      </c>
      <c r="D15" s="12">
        <v>42.3538896349</v>
      </c>
      <c r="E15" s="12">
        <v>4906.3211721360003</v>
      </c>
      <c r="F15" s="12">
        <v>1828.7745103801001</v>
      </c>
      <c r="G15" s="12">
        <v>3297.6417168795001</v>
      </c>
      <c r="H15" s="12">
        <v>2559.6231133246001</v>
      </c>
      <c r="I15" s="12">
        <v>4173.0209778641001</v>
      </c>
      <c r="J15" s="12">
        <v>2884.1589335785002</v>
      </c>
      <c r="K15" s="12">
        <v>10581.9832374569</v>
      </c>
      <c r="L15" s="12">
        <v>37084.819000000003</v>
      </c>
      <c r="M15" s="12">
        <v>30067.081999999999</v>
      </c>
      <c r="N15" s="12">
        <v>14117.218000000001</v>
      </c>
      <c r="O15" s="12">
        <v>14923.383</v>
      </c>
      <c r="P15" s="12">
        <v>10911.266</v>
      </c>
      <c r="Q15" s="12">
        <v>18241.065999999999</v>
      </c>
      <c r="R15" s="12">
        <v>29933.624</v>
      </c>
      <c r="S15" s="12">
        <v>49745.991000000002</v>
      </c>
      <c r="T15" s="12">
        <v>45587.682999999997</v>
      </c>
      <c r="U15" s="12">
        <v>37490.688000000002</v>
      </c>
      <c r="V15" s="12">
        <v>55944.247000000003</v>
      </c>
      <c r="W15" s="12">
        <v>55566.771999999997</v>
      </c>
      <c r="X15" s="12">
        <v>53954.981</v>
      </c>
      <c r="Y15" s="12">
        <v>110355.77899999999</v>
      </c>
      <c r="Z15" s="12">
        <v>85820.875</v>
      </c>
      <c r="AA15" s="12">
        <v>79623.930999999997</v>
      </c>
      <c r="AB15" s="12">
        <v>33723.758000000002</v>
      </c>
      <c r="AC15" s="12">
        <v>54709.542000000001</v>
      </c>
      <c r="AD15" s="12">
        <v>56019.076999999997</v>
      </c>
    </row>
    <row r="16" spans="1:30">
      <c r="A16" s="10" t="s">
        <v>12</v>
      </c>
      <c r="B16" s="12">
        <v>281.55327050829999</v>
      </c>
      <c r="C16" s="12">
        <v>71.287900415199999</v>
      </c>
      <c r="D16" s="12">
        <v>53.293177502900001</v>
      </c>
      <c r="E16" s="12">
        <v>332.67247765799999</v>
      </c>
      <c r="F16" s="12">
        <v>12.515652254700001</v>
      </c>
      <c r="G16" s="12">
        <v>266.01536439180001</v>
      </c>
      <c r="H16" s="12">
        <v>850.59126342069999</v>
      </c>
      <c r="I16" s="12">
        <v>3807.8590544460999</v>
      </c>
      <c r="J16" s="12">
        <v>3241.5516704544998</v>
      </c>
      <c r="K16" s="12">
        <v>3854.7618330712999</v>
      </c>
      <c r="L16" s="12">
        <v>8140.777</v>
      </c>
      <c r="M16" s="12">
        <v>7050.018</v>
      </c>
      <c r="N16" s="12">
        <v>-4922.2359999999999</v>
      </c>
      <c r="O16" s="12">
        <v>5719.1570000000002</v>
      </c>
      <c r="P16" s="12">
        <v>6507.7709999999997</v>
      </c>
      <c r="Q16" s="12">
        <v>7391.7950000000001</v>
      </c>
      <c r="R16" s="12">
        <v>7785.72</v>
      </c>
      <c r="S16" s="12">
        <v>7619.3040000000001</v>
      </c>
      <c r="T16" s="12">
        <v>12977.744000000001</v>
      </c>
      <c r="U16" s="12">
        <v>7481.0720000000001</v>
      </c>
      <c r="V16" s="12">
        <v>11914.986999999999</v>
      </c>
      <c r="W16" s="12">
        <v>7675.0420000000004</v>
      </c>
      <c r="X16" s="12">
        <v>3322.8180000000002</v>
      </c>
      <c r="Y16" s="12">
        <v>11868.635</v>
      </c>
      <c r="Z16" s="12">
        <v>23385.957999999999</v>
      </c>
      <c r="AA16" s="12">
        <v>72184.346000000005</v>
      </c>
      <c r="AB16" s="12">
        <v>19668.300999999999</v>
      </c>
      <c r="AC16" s="12">
        <v>29280.796999999999</v>
      </c>
      <c r="AD16" s="12">
        <v>40377.813999999998</v>
      </c>
    </row>
    <row r="17" spans="1:30">
      <c r="A17" s="10" t="s">
        <v>13</v>
      </c>
      <c r="B17" s="12">
        <v>7.5</v>
      </c>
      <c r="C17" s="12">
        <v>125.3</v>
      </c>
      <c r="D17" s="12">
        <v>397.8</v>
      </c>
      <c r="E17" s="12">
        <v>434.2</v>
      </c>
      <c r="F17" s="12">
        <v>910.7</v>
      </c>
      <c r="G17" s="12">
        <v>751.5</v>
      </c>
      <c r="H17" s="12">
        <v>1133.45222347</v>
      </c>
      <c r="I17" s="12">
        <v>1462.6928230999999</v>
      </c>
      <c r="J17" s="12">
        <v>1483.481264</v>
      </c>
      <c r="K17" s="12">
        <v>2557.9239899999998</v>
      </c>
      <c r="L17" s="12">
        <v>3986.6</v>
      </c>
      <c r="M17" s="12">
        <v>1609.7</v>
      </c>
      <c r="N17" s="12">
        <v>343.2</v>
      </c>
      <c r="O17" s="12">
        <v>1709.1210579999999</v>
      </c>
      <c r="P17" s="12">
        <v>2144.5954360000001</v>
      </c>
      <c r="Q17" s="12">
        <v>2135.1472349999999</v>
      </c>
      <c r="R17" s="12">
        <v>2211.8884410000001</v>
      </c>
      <c r="S17" s="12">
        <v>4851.5563709999997</v>
      </c>
      <c r="T17" s="12">
        <v>9151.3466509999998</v>
      </c>
      <c r="U17" s="12">
        <v>7429.8907402187997</v>
      </c>
      <c r="V17" s="12">
        <v>8351.4755180435004</v>
      </c>
      <c r="W17" s="12">
        <v>17760.017234540799</v>
      </c>
      <c r="X17" s="12">
        <v>18363.5660727881</v>
      </c>
      <c r="Y17" s="12">
        <v>10231.8486745273</v>
      </c>
      <c r="Z17" s="12">
        <v>12735.407999999999</v>
      </c>
      <c r="AA17" s="12">
        <v>14886.374</v>
      </c>
      <c r="AB17" s="12">
        <v>6800.6130000000003</v>
      </c>
      <c r="AC17" s="12">
        <v>6175.1319999999996</v>
      </c>
      <c r="AD17" s="12">
        <v>3026.5639999999999</v>
      </c>
    </row>
    <row r="18" spans="1:30">
      <c r="A18" s="10" t="s">
        <v>14</v>
      </c>
      <c r="B18" s="12">
        <v>16</v>
      </c>
      <c r="C18" s="12">
        <v>24.3</v>
      </c>
      <c r="D18" s="12">
        <v>73.944999999999993</v>
      </c>
      <c r="E18" s="12">
        <v>94.796000000000006</v>
      </c>
      <c r="F18" s="12">
        <v>148.96238959999999</v>
      </c>
      <c r="G18" s="12">
        <v>256.20039639999999</v>
      </c>
      <c r="H18" s="12">
        <v>327.92727689999998</v>
      </c>
      <c r="I18" s="12">
        <v>809.41602080999996</v>
      </c>
      <c r="J18" s="12">
        <v>795.99823208999999</v>
      </c>
      <c r="K18" s="12">
        <v>115.53602724</v>
      </c>
      <c r="L18" s="12">
        <v>325.34652799999998</v>
      </c>
      <c r="M18" s="12">
        <v>16.11945089</v>
      </c>
      <c r="N18" s="12">
        <v>856.76743109999995</v>
      </c>
      <c r="O18" s="12">
        <v>937.68715029999998</v>
      </c>
      <c r="P18" s="12">
        <v>192.4490869</v>
      </c>
      <c r="Q18" s="12">
        <v>4795.5180609999998</v>
      </c>
      <c r="R18" s="12">
        <v>1267.750972</v>
      </c>
      <c r="S18" s="12">
        <v>1278.7963910000001</v>
      </c>
      <c r="T18" s="12">
        <v>3085.1239999999998</v>
      </c>
      <c r="U18" s="12">
        <v>3504.6579999999999</v>
      </c>
      <c r="V18" s="12">
        <v>5482.6589999999997</v>
      </c>
      <c r="W18" s="12">
        <v>8419.8250000000007</v>
      </c>
      <c r="X18" s="12">
        <v>-606.202</v>
      </c>
      <c r="Y18" s="12">
        <v>7652.0829999999996</v>
      </c>
      <c r="Z18" s="12">
        <v>3898.951</v>
      </c>
      <c r="AA18" s="12">
        <v>4217.7359999999999</v>
      </c>
      <c r="AB18" s="12">
        <v>4517.3519999999999</v>
      </c>
      <c r="AC18" s="12">
        <v>3689.5639999999999</v>
      </c>
      <c r="AD18" s="12">
        <v>5121.7650000000003</v>
      </c>
    </row>
    <row r="19" spans="1:30">
      <c r="A19" s="10" t="s">
        <v>15</v>
      </c>
      <c r="B19" s="12">
        <v>2.1</v>
      </c>
      <c r="C19" s="12">
        <v>3.1</v>
      </c>
      <c r="D19" s="12">
        <v>4.3</v>
      </c>
      <c r="E19" s="12">
        <v>3.6</v>
      </c>
      <c r="F19" s="12">
        <v>5.7</v>
      </c>
      <c r="G19" s="12">
        <v>5.5</v>
      </c>
      <c r="H19" s="12">
        <v>5.7</v>
      </c>
      <c r="I19" s="12">
        <v>4.4000000000000004</v>
      </c>
      <c r="J19" s="12">
        <v>4.8</v>
      </c>
      <c r="K19" s="12">
        <v>5.0035819999999998</v>
      </c>
      <c r="L19" s="12">
        <v>50.906940589000001</v>
      </c>
      <c r="M19" s="12">
        <v>55.226617141399998</v>
      </c>
      <c r="N19" s="12">
        <v>233.7904789017</v>
      </c>
      <c r="O19" s="12">
        <v>70.012448064099999</v>
      </c>
      <c r="P19" s="12">
        <v>98.644082798499994</v>
      </c>
      <c r="Q19" s="12">
        <v>-15.0557219598</v>
      </c>
      <c r="R19" s="12">
        <v>120.4367816765</v>
      </c>
      <c r="S19" s="12">
        <v>276.59916644050003</v>
      </c>
      <c r="T19" s="12">
        <v>80.434535892100001</v>
      </c>
      <c r="U19" s="12">
        <v>103.251701289</v>
      </c>
      <c r="V19" s="12">
        <v>94.335336800899995</v>
      </c>
      <c r="W19" s="12">
        <v>133.26635889260001</v>
      </c>
      <c r="X19" s="12">
        <v>455.35514605340001</v>
      </c>
      <c r="Y19" s="12">
        <v>339.64069674220002</v>
      </c>
      <c r="Z19" s="12">
        <v>108.90600000000001</v>
      </c>
      <c r="AA19" s="12">
        <v>210.57</v>
      </c>
      <c r="AB19" s="12">
        <v>76.912999999999997</v>
      </c>
      <c r="AC19" s="12">
        <v>158.982</v>
      </c>
      <c r="AD19" s="12">
        <v>58.01</v>
      </c>
    </row>
    <row r="20" spans="1:30">
      <c r="A20" s="10" t="s">
        <v>16</v>
      </c>
      <c r="B20" s="12" t="s">
        <v>46</v>
      </c>
      <c r="C20" s="12" t="s">
        <v>46</v>
      </c>
      <c r="D20" s="12" t="s">
        <v>46</v>
      </c>
      <c r="E20" s="12" t="s">
        <v>46</v>
      </c>
      <c r="F20" s="12" t="s">
        <v>46</v>
      </c>
      <c r="G20" s="12" t="s">
        <v>46</v>
      </c>
      <c r="H20" s="12" t="s">
        <v>46</v>
      </c>
      <c r="I20" s="12" t="s">
        <v>46</v>
      </c>
      <c r="J20" s="12" t="s">
        <v>46</v>
      </c>
      <c r="K20" s="12" t="s">
        <v>46</v>
      </c>
      <c r="L20" s="12" t="s">
        <v>46</v>
      </c>
      <c r="M20" s="12" t="s">
        <v>46</v>
      </c>
      <c r="N20" s="12" t="s">
        <v>46</v>
      </c>
      <c r="O20" s="12" t="s">
        <v>46</v>
      </c>
      <c r="P20" s="12" t="s">
        <v>46</v>
      </c>
      <c r="Q20" s="12" t="s">
        <v>46</v>
      </c>
      <c r="R20" s="12" t="s">
        <v>46</v>
      </c>
      <c r="S20" s="12" t="s">
        <v>46</v>
      </c>
      <c r="T20" s="12" t="s">
        <v>46</v>
      </c>
      <c r="U20" s="12" t="s">
        <v>46</v>
      </c>
      <c r="V20" s="12" t="s">
        <v>46</v>
      </c>
      <c r="W20" s="12">
        <v>-28.603351955299999</v>
      </c>
      <c r="X20" s="12">
        <v>11.564245810099999</v>
      </c>
      <c r="Y20" s="12">
        <v>-15.9217877095</v>
      </c>
      <c r="Z20" s="12">
        <v>43.854999999999997</v>
      </c>
      <c r="AA20" s="12">
        <v>18.658999999999999</v>
      </c>
      <c r="AB20" s="12">
        <v>37.709000000000003</v>
      </c>
      <c r="AC20" s="12">
        <v>-147.989</v>
      </c>
      <c r="AD20" s="12">
        <v>44.915999999999997</v>
      </c>
    </row>
    <row r="21" spans="1:30">
      <c r="A21" s="10" t="s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-1.75</v>
      </c>
      <c r="AA21" s="12">
        <v>-11.791</v>
      </c>
      <c r="AB21" s="12">
        <v>4.7E-2</v>
      </c>
      <c r="AC21" s="12">
        <v>4.1000000000000002E-2</v>
      </c>
      <c r="AD21" s="12">
        <v>3.7999999999999999E-2</v>
      </c>
    </row>
    <row r="22" spans="1:30">
      <c r="A22" s="10" t="s">
        <v>18</v>
      </c>
      <c r="B22" s="12">
        <v>3.5999999999999997E-2</v>
      </c>
      <c r="C22" s="12">
        <v>-0.17570472200000001</v>
      </c>
      <c r="D22" s="12"/>
      <c r="E22" s="12">
        <v>0.31784670999999998</v>
      </c>
      <c r="F22" s="12">
        <v>1.4471204419999999</v>
      </c>
      <c r="G22" s="12">
        <v>0.75702000000000003</v>
      </c>
      <c r="H22" s="12">
        <v>3.3900100000000002</v>
      </c>
      <c r="I22" s="12">
        <v>3.6619999999999999</v>
      </c>
      <c r="J22" s="12">
        <v>3.5973360649999999</v>
      </c>
      <c r="K22" s="12">
        <v>-0.48089532800000001</v>
      </c>
      <c r="L22" s="12">
        <v>-109.3</v>
      </c>
      <c r="M22" s="12">
        <v>-209.4</v>
      </c>
      <c r="N22" s="12">
        <v>20.5</v>
      </c>
      <c r="O22" s="12">
        <v>-148.69999999999999</v>
      </c>
      <c r="P22" s="12">
        <v>79.099999999999994</v>
      </c>
      <c r="Q22" s="12">
        <v>48.9</v>
      </c>
      <c r="R22" s="12">
        <v>394.4</v>
      </c>
      <c r="S22" s="12">
        <v>446.3</v>
      </c>
      <c r="T22" s="12">
        <v>-277.5</v>
      </c>
      <c r="U22" s="12">
        <v>-1095.7</v>
      </c>
      <c r="V22" s="12">
        <v>-203.5</v>
      </c>
      <c r="W22" s="12">
        <v>-79.2</v>
      </c>
      <c r="X22" s="12">
        <v>273.5</v>
      </c>
      <c r="Y22" s="12">
        <v>-390.6</v>
      </c>
      <c r="Z22" s="12">
        <v>176.8</v>
      </c>
      <c r="AA22" s="12">
        <v>22.4</v>
      </c>
      <c r="AB22" s="12">
        <v>109.4</v>
      </c>
      <c r="AC22" s="12">
        <v>27.2</v>
      </c>
      <c r="AD22" s="12"/>
    </row>
    <row r="23" spans="1:30">
      <c r="A23" s="10" t="s">
        <v>19</v>
      </c>
      <c r="B23" s="12">
        <v>3.3437457390000001</v>
      </c>
      <c r="C23" s="12">
        <v>-0.99788555700000003</v>
      </c>
      <c r="D23" s="12">
        <v>5.0547746829999998</v>
      </c>
      <c r="E23" s="12">
        <v>21.038720519999998</v>
      </c>
      <c r="F23" s="12">
        <v>74.751469069999999</v>
      </c>
      <c r="G23" s="12">
        <v>69.716146789999996</v>
      </c>
      <c r="H23" s="12">
        <v>38.648000000000003</v>
      </c>
      <c r="I23" s="12">
        <v>49.472999999999999</v>
      </c>
      <c r="J23" s="12">
        <v>47.267798540000001</v>
      </c>
      <c r="K23" s="12">
        <v>-86.74969609</v>
      </c>
      <c r="L23" s="12">
        <v>16.646999999999998</v>
      </c>
      <c r="M23" s="12">
        <v>-12.75</v>
      </c>
      <c r="N23" s="12">
        <v>-3.468</v>
      </c>
      <c r="O23" s="12">
        <v>6.9989999999999997</v>
      </c>
      <c r="P23" s="12">
        <v>9.1539999999999999</v>
      </c>
      <c r="Q23" s="12">
        <v>22.707999999999998</v>
      </c>
      <c r="R23" s="12">
        <v>56.49</v>
      </c>
      <c r="S23" s="12">
        <v>3.637</v>
      </c>
      <c r="T23" s="12">
        <v>42.56</v>
      </c>
      <c r="U23" s="12">
        <v>44.338999999999999</v>
      </c>
      <c r="V23" s="12">
        <v>135.429</v>
      </c>
      <c r="W23" s="12">
        <v>63.502000000000002</v>
      </c>
      <c r="X23" s="12">
        <v>81.013000000000005</v>
      </c>
      <c r="Y23" s="12">
        <v>70.629000000000005</v>
      </c>
      <c r="Z23" s="12">
        <v>-0.107</v>
      </c>
      <c r="AA23" s="12">
        <v>0.26600000000000001</v>
      </c>
      <c r="AB23" s="12">
        <v>-0.437</v>
      </c>
      <c r="AC23" s="12">
        <v>0.22800000000000001</v>
      </c>
      <c r="AD23" s="12">
        <v>-2.8000000000000001E-2</v>
      </c>
    </row>
    <row r="24" spans="1:30">
      <c r="A24" s="10" t="s">
        <v>20</v>
      </c>
      <c r="B24" s="12"/>
      <c r="C24" s="12"/>
      <c r="D24" s="12"/>
      <c r="E24" s="12"/>
      <c r="F24" s="12"/>
      <c r="G24" s="12"/>
      <c r="H24" s="12">
        <v>7.2</v>
      </c>
      <c r="I24" s="12"/>
      <c r="J24" s="12"/>
      <c r="K24" s="12">
        <v>53.8</v>
      </c>
      <c r="L24" s="12">
        <v>-5</v>
      </c>
      <c r="M24" s="12">
        <v>9.6999999999999993</v>
      </c>
      <c r="N24" s="12">
        <v>25.7</v>
      </c>
      <c r="O24" s="12">
        <v>-18.600000000000001</v>
      </c>
      <c r="P24" s="12">
        <v>2.7</v>
      </c>
      <c r="Q24" s="12">
        <v>-112.9</v>
      </c>
      <c r="R24" s="12">
        <v>26.4</v>
      </c>
      <c r="S24" s="12">
        <v>-95.4</v>
      </c>
      <c r="T24" s="12">
        <v>-79.5</v>
      </c>
      <c r="U24" s="12"/>
      <c r="V24" s="12">
        <v>-4.7</v>
      </c>
      <c r="W24" s="12">
        <v>0.1</v>
      </c>
      <c r="X24" s="12">
        <v>0.82075072999999998</v>
      </c>
      <c r="Y24" s="12">
        <v>0.10182426999999999</v>
      </c>
      <c r="Z24" s="12">
        <v>5.9409999999999998</v>
      </c>
      <c r="AA24" s="12">
        <v>8.5210000000000008</v>
      </c>
      <c r="AB24" s="12">
        <v>5.27</v>
      </c>
      <c r="AC24" s="12">
        <v>8.5760000000000005</v>
      </c>
      <c r="AD24" s="12">
        <v>15.353</v>
      </c>
    </row>
    <row r="25" spans="1:30">
      <c r="A25" s="10" t="s"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>
        <v>-116.6</v>
      </c>
      <c r="AA25" s="12">
        <v>71.522999999999996</v>
      </c>
      <c r="AB25" s="12">
        <v>106.9</v>
      </c>
      <c r="AC25" s="12">
        <v>12.2</v>
      </c>
      <c r="AD25" s="12">
        <v>235.4</v>
      </c>
    </row>
    <row r="26" spans="1:30">
      <c r="A26" s="10" t="s">
        <v>22</v>
      </c>
      <c r="B26" s="12"/>
      <c r="C26" s="12"/>
      <c r="D26" s="12"/>
      <c r="E26" s="12">
        <v>3.4866999999999999</v>
      </c>
      <c r="F26" s="12">
        <v>5.44</v>
      </c>
      <c r="G26" s="12">
        <v>-19.054400000000001</v>
      </c>
      <c r="H26" s="12">
        <v>8.1966016804000006</v>
      </c>
      <c r="I26" s="12">
        <v>6.2849425108999997</v>
      </c>
      <c r="J26" s="12">
        <v>4.7778319243</v>
      </c>
      <c r="K26" s="12">
        <v>9.7017279999999992</v>
      </c>
      <c r="L26" s="12">
        <v>40.097999999999999</v>
      </c>
      <c r="M26" s="12">
        <v>10.3</v>
      </c>
      <c r="N26" s="12">
        <v>22.1</v>
      </c>
      <c r="O26" s="12">
        <v>45.7</v>
      </c>
      <c r="P26" s="12">
        <v>41.2</v>
      </c>
      <c r="Q26" s="12">
        <v>38.299999999999997</v>
      </c>
      <c r="R26" s="12">
        <v>40</v>
      </c>
      <c r="S26" s="12">
        <v>25.4</v>
      </c>
      <c r="T26" s="12">
        <v>16.399999999999999</v>
      </c>
      <c r="U26" s="12">
        <v>26.3</v>
      </c>
      <c r="V26" s="12">
        <v>23.5</v>
      </c>
      <c r="W26" s="12">
        <v>17.189</v>
      </c>
      <c r="X26" s="12">
        <v>39.204000000000001</v>
      </c>
      <c r="Y26" s="12">
        <v>33.981000000000002</v>
      </c>
      <c r="Z26" s="12"/>
      <c r="AA26" s="12"/>
      <c r="AB26" s="12">
        <v>26</v>
      </c>
      <c r="AC26" s="12">
        <v>0.01</v>
      </c>
      <c r="AD26" s="12">
        <v>0.01</v>
      </c>
    </row>
    <row r="27" spans="1:30">
      <c r="A27" s="10" t="s">
        <v>23</v>
      </c>
      <c r="B27" s="12"/>
      <c r="C27" s="12">
        <v>0.35447899999999999</v>
      </c>
      <c r="D27" s="12">
        <v>-2</v>
      </c>
      <c r="E27" s="12">
        <v>2</v>
      </c>
      <c r="F27" s="12"/>
      <c r="G27" s="12"/>
      <c r="H27" s="12">
        <v>-1</v>
      </c>
      <c r="I27" s="12"/>
      <c r="J27" s="12"/>
      <c r="K27" s="12">
        <v>-2</v>
      </c>
      <c r="L27" s="12">
        <v>2</v>
      </c>
      <c r="M27" s="12">
        <v>0.20499999999999999</v>
      </c>
      <c r="N27" s="12">
        <v>0.13784799</v>
      </c>
      <c r="O27" s="12"/>
      <c r="P27" s="12">
        <v>0.1678519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>
        <v>26</v>
      </c>
      <c r="AC27" s="12"/>
      <c r="AD27" s="12"/>
    </row>
    <row r="28" spans="1:30">
      <c r="A28" s="10" t="s">
        <v>24</v>
      </c>
      <c r="B28" s="12">
        <v>-8</v>
      </c>
      <c r="C28" s="12">
        <v>-13.6</v>
      </c>
      <c r="D28" s="12"/>
      <c r="E28" s="12"/>
      <c r="F28" s="12"/>
      <c r="G28" s="12">
        <v>1.2003426732</v>
      </c>
      <c r="H28" s="12">
        <v>0.80451645189999998</v>
      </c>
      <c r="I28" s="12">
        <v>1</v>
      </c>
      <c r="J28" s="12"/>
      <c r="K28" s="12">
        <v>-1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>
      <c r="A29" s="10" t="s">
        <v>25</v>
      </c>
      <c r="B29" s="12">
        <v>-1</v>
      </c>
      <c r="C29" s="12">
        <v>-1</v>
      </c>
      <c r="D29" s="12">
        <v>-1</v>
      </c>
      <c r="E29" s="12">
        <v>-0.48</v>
      </c>
      <c r="F29" s="12">
        <v>-1.98</v>
      </c>
      <c r="G29" s="12">
        <v>-2</v>
      </c>
      <c r="H29" s="12">
        <v>-2</v>
      </c>
      <c r="I29" s="12">
        <v>-0.36484560230000002</v>
      </c>
      <c r="J29" s="12">
        <v>4.2656469305</v>
      </c>
      <c r="K29" s="12">
        <v>9.1869999999999994</v>
      </c>
      <c r="L29" s="12">
        <v>6.5</v>
      </c>
      <c r="M29" s="12">
        <v>2.8</v>
      </c>
      <c r="N29" s="12">
        <v>6.5</v>
      </c>
      <c r="O29" s="12">
        <v>12.199827089299999</v>
      </c>
      <c r="P29" s="12">
        <v>-6.2</v>
      </c>
      <c r="Q29" s="12">
        <v>1</v>
      </c>
      <c r="R29" s="12">
        <v>0.6</v>
      </c>
      <c r="S29" s="12">
        <v>1.46</v>
      </c>
      <c r="T29" s="12">
        <v>-0.97399999999999998</v>
      </c>
      <c r="U29" s="12">
        <v>3.6</v>
      </c>
      <c r="V29" s="12">
        <v>-1.4</v>
      </c>
      <c r="W29" s="12">
        <v>2.1</v>
      </c>
      <c r="X29" s="12">
        <v>207.6</v>
      </c>
      <c r="Y29" s="12">
        <v>68.099999999999994</v>
      </c>
      <c r="Z29" s="12">
        <v>102.6</v>
      </c>
      <c r="AA29" s="12">
        <v>251.9</v>
      </c>
      <c r="AB29" s="12">
        <v>239.3</v>
      </c>
      <c r="AC29" s="12">
        <v>173.3</v>
      </c>
      <c r="AD29" s="12">
        <v>80.3</v>
      </c>
    </row>
    <row r="30" spans="1:30">
      <c r="A30" s="10" t="s">
        <v>26</v>
      </c>
      <c r="B30" s="12">
        <v>37</v>
      </c>
      <c r="C30" s="12">
        <v>38</v>
      </c>
      <c r="D30" s="12">
        <v>48</v>
      </c>
      <c r="E30" s="12">
        <v>61.3</v>
      </c>
      <c r="F30" s="12">
        <v>52.7</v>
      </c>
      <c r="G30" s="12">
        <v>66.3</v>
      </c>
      <c r="H30" s="12">
        <v>93.3</v>
      </c>
      <c r="I30" s="12">
        <v>56.6</v>
      </c>
      <c r="J30" s="12">
        <v>82</v>
      </c>
      <c r="K30" s="12">
        <v>94.9</v>
      </c>
      <c r="L30" s="12">
        <v>74.3</v>
      </c>
      <c r="M30" s="12">
        <v>89</v>
      </c>
      <c r="N30" s="12">
        <v>73.900000000000006</v>
      </c>
      <c r="O30" s="12">
        <v>116.3</v>
      </c>
      <c r="P30" s="12">
        <v>60</v>
      </c>
      <c r="Q30" s="12">
        <v>101</v>
      </c>
      <c r="R30" s="12">
        <v>85.4</v>
      </c>
      <c r="S30" s="12">
        <v>115</v>
      </c>
      <c r="T30" s="12">
        <v>75.900000000000006</v>
      </c>
      <c r="U30" s="12">
        <v>61.1</v>
      </c>
      <c r="V30" s="12">
        <v>58.22</v>
      </c>
      <c r="W30" s="12">
        <v>74.599999999999994</v>
      </c>
      <c r="X30" s="12">
        <v>2.8149999999999999</v>
      </c>
      <c r="Y30" s="12">
        <v>-85.86</v>
      </c>
      <c r="Z30" s="12">
        <v>-2.145</v>
      </c>
      <c r="AA30" s="12">
        <v>4.3449999999999998</v>
      </c>
      <c r="AB30" s="12">
        <v>213.8</v>
      </c>
      <c r="AC30" s="12">
        <v>42.68</v>
      </c>
      <c r="AD30" s="12">
        <v>12.670999999999999</v>
      </c>
    </row>
    <row r="31" spans="1:30">
      <c r="A31" s="10" t="s">
        <v>27</v>
      </c>
      <c r="B31" s="12">
        <v>223.23885999999999</v>
      </c>
      <c r="C31" s="12">
        <v>176.90979999999999</v>
      </c>
      <c r="D31" s="12">
        <v>647</v>
      </c>
      <c r="E31" s="12">
        <v>-110</v>
      </c>
      <c r="F31" s="12">
        <v>1058</v>
      </c>
      <c r="G31" s="12"/>
      <c r="H31" s="12"/>
      <c r="I31" s="12"/>
      <c r="J31" s="12"/>
      <c r="K31" s="12"/>
      <c r="L31" s="12"/>
      <c r="M31" s="12">
        <v>4403.8999999999996</v>
      </c>
      <c r="N31" s="12">
        <v>902.6</v>
      </c>
      <c r="O31" s="12">
        <v>1253.4000000000001</v>
      </c>
      <c r="P31" s="12">
        <v>4432</v>
      </c>
      <c r="Q31" s="12">
        <v>6469</v>
      </c>
      <c r="R31" s="12">
        <v>5783.8</v>
      </c>
      <c r="S31" s="12">
        <v>9705.9</v>
      </c>
      <c r="T31" s="12">
        <v>438</v>
      </c>
      <c r="U31" s="12">
        <v>9861.4</v>
      </c>
      <c r="V31" s="12">
        <v>14372.1</v>
      </c>
      <c r="W31" s="12">
        <v>13272.9</v>
      </c>
      <c r="X31" s="12">
        <v>22897.200000000001</v>
      </c>
      <c r="Y31" s="12">
        <v>14730.2</v>
      </c>
      <c r="Z31" s="12">
        <v>5238.4660000000003</v>
      </c>
      <c r="AA31" s="12">
        <v>10632.218999999999</v>
      </c>
      <c r="AB31" s="12">
        <v>713.13800000000003</v>
      </c>
      <c r="AC31" s="12">
        <v>4090.1729999999998</v>
      </c>
      <c r="AD31" s="12">
        <v>6858.3</v>
      </c>
    </row>
    <row r="32" spans="1:30">
      <c r="A32" s="10" t="s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>
      <c r="A33" s="10" t="s">
        <v>29</v>
      </c>
      <c r="B33" s="12">
        <v>2.4020000000000001</v>
      </c>
      <c r="C33" s="12">
        <v>1.117</v>
      </c>
      <c r="D33" s="12">
        <v>1.508</v>
      </c>
      <c r="E33" s="12">
        <v>-2.1789999999999998</v>
      </c>
      <c r="F33" s="12">
        <v>1.006</v>
      </c>
      <c r="G33" s="12">
        <v>1.341</v>
      </c>
      <c r="H33" s="12">
        <v>-0.83799999999999997</v>
      </c>
      <c r="I33" s="12">
        <v>-6.3687150837999997</v>
      </c>
      <c r="J33" s="12">
        <v>-2.0111731844</v>
      </c>
      <c r="K33" s="12">
        <v>-1.1843575419000001</v>
      </c>
      <c r="L33" s="12">
        <v>-2.7564245810000001</v>
      </c>
      <c r="M33" s="12">
        <v>-0.56983240219999998</v>
      </c>
      <c r="N33" s="12">
        <v>1.1173184357999999</v>
      </c>
      <c r="O33" s="12">
        <v>-0.55865921789999995</v>
      </c>
      <c r="P33" s="12">
        <v>22.1145251397</v>
      </c>
      <c r="Q33" s="12">
        <v>65.346368715099999</v>
      </c>
      <c r="R33" s="12">
        <v>56.592178770899999</v>
      </c>
      <c r="S33" s="12">
        <v>-3.6089385475000002</v>
      </c>
      <c r="T33" s="12">
        <v>14.217877095</v>
      </c>
      <c r="U33" s="12">
        <v>6.0167597764999998</v>
      </c>
      <c r="V33" s="12">
        <v>23.111731843600001</v>
      </c>
      <c r="W33" s="12" t="s">
        <v>46</v>
      </c>
      <c r="X33" s="12" t="s">
        <v>46</v>
      </c>
      <c r="Y33" s="12" t="s">
        <v>46</v>
      </c>
      <c r="Z33" s="12" t="s">
        <v>46</v>
      </c>
      <c r="AA33" s="12" t="s">
        <v>46</v>
      </c>
      <c r="AB33" s="12" t="s">
        <v>46</v>
      </c>
      <c r="AC33" s="12" t="s">
        <v>46</v>
      </c>
      <c r="AD33" s="12"/>
    </row>
    <row r="34" spans="1:30">
      <c r="A34" s="10" t="s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v>21</v>
      </c>
      <c r="S34" s="12">
        <v>15.3</v>
      </c>
      <c r="T34" s="12">
        <v>18.899999999999999</v>
      </c>
      <c r="U34" s="12">
        <v>-29.1</v>
      </c>
      <c r="V34" s="12">
        <v>15.1</v>
      </c>
      <c r="W34" s="12">
        <v>7.7</v>
      </c>
      <c r="X34" s="12">
        <v>63.4</v>
      </c>
      <c r="Y34" s="12">
        <v>150.1</v>
      </c>
      <c r="Z34" s="12">
        <v>94</v>
      </c>
      <c r="AA34" s="12">
        <v>45</v>
      </c>
      <c r="AB34" s="12">
        <v>65.3</v>
      </c>
      <c r="AC34" s="12">
        <v>64.5</v>
      </c>
      <c r="AD34" s="12">
        <v>75.099999999999994</v>
      </c>
    </row>
    <row r="35" spans="1:30">
      <c r="A35" s="10" t="s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>
        <v>316.8</v>
      </c>
      <c r="W35" s="12">
        <v>175.7</v>
      </c>
      <c r="X35" s="12">
        <v>-274.39999999999998</v>
      </c>
      <c r="Y35" s="12">
        <v>330.9</v>
      </c>
      <c r="Z35" s="12">
        <v>329.1</v>
      </c>
      <c r="AA35" s="12">
        <v>583.70000000000005</v>
      </c>
      <c r="AB35" s="12">
        <v>214</v>
      </c>
      <c r="AC35" s="12">
        <v>-62.3</v>
      </c>
      <c r="AD35" s="12">
        <v>157.5</v>
      </c>
    </row>
    <row r="36" spans="1:30">
      <c r="A36" s="10" t="s">
        <v>32</v>
      </c>
      <c r="B36" s="12">
        <v>-0.20946857799999999</v>
      </c>
      <c r="C36" s="12">
        <v>-0.468545926</v>
      </c>
      <c r="D36" s="12">
        <v>32.636023520000002</v>
      </c>
      <c r="E36" s="12">
        <v>2.13</v>
      </c>
      <c r="F36" s="12">
        <v>-4.5060000000000002</v>
      </c>
      <c r="G36" s="12">
        <v>1.98876868</v>
      </c>
      <c r="H36" s="12">
        <v>2E-3</v>
      </c>
      <c r="I36" s="12">
        <v>0.20851626700000001</v>
      </c>
      <c r="J36" s="12">
        <v>0.91800000000000004</v>
      </c>
      <c r="K36" s="12">
        <v>5.3559999999999999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>
        <v>8.516235064</v>
      </c>
      <c r="W36" s="12">
        <v>-33.112436359999997</v>
      </c>
      <c r="X36" s="12">
        <v>55.730837149999999</v>
      </c>
      <c r="Y36" s="12">
        <v>133.95141899999999</v>
      </c>
      <c r="Z36" s="12">
        <v>100.68711089999999</v>
      </c>
      <c r="AA36" s="12">
        <v>29.128435679999999</v>
      </c>
      <c r="AB36" s="12"/>
      <c r="AC36" s="12"/>
      <c r="AD36" s="12"/>
    </row>
    <row r="37" spans="1:30">
      <c r="A37" s="10" t="s">
        <v>33</v>
      </c>
      <c r="B37" s="12">
        <v>49.7</v>
      </c>
      <c r="C37" s="12">
        <v>10</v>
      </c>
      <c r="D37" s="12">
        <v>0.01</v>
      </c>
      <c r="E37" s="12">
        <v>-13</v>
      </c>
      <c r="F37" s="12">
        <v>0.01</v>
      </c>
      <c r="G37" s="12">
        <v>8</v>
      </c>
      <c r="H37" s="12">
        <v>-17.010000000000002</v>
      </c>
      <c r="I37" s="12">
        <v>85</v>
      </c>
      <c r="J37" s="12">
        <v>62.042000000000002</v>
      </c>
      <c r="K37" s="12">
        <v>128</v>
      </c>
      <c r="L37" s="12"/>
      <c r="M37" s="12">
        <v>74.400000000000006</v>
      </c>
      <c r="N37" s="12"/>
      <c r="O37" s="12">
        <v>60</v>
      </c>
      <c r="P37" s="12"/>
      <c r="Q37" s="12"/>
      <c r="R37" s="12"/>
      <c r="S37" s="12">
        <v>65.576999999999998</v>
      </c>
      <c r="T37" s="12">
        <v>735.8</v>
      </c>
      <c r="U37" s="12">
        <v>410.71300000000002</v>
      </c>
      <c r="V37" s="12">
        <v>265.88499999999999</v>
      </c>
      <c r="W37" s="12">
        <v>147.202</v>
      </c>
      <c r="X37" s="12">
        <v>77.710999999999999</v>
      </c>
      <c r="Y37" s="12">
        <v>137.12899999999999</v>
      </c>
      <c r="Z37" s="12">
        <v>800.78899999999999</v>
      </c>
      <c r="AA37" s="12">
        <v>189.07900000000001</v>
      </c>
      <c r="AB37" s="12">
        <v>1155.962</v>
      </c>
      <c r="AC37" s="12">
        <v>500.06900000000002</v>
      </c>
      <c r="AD37" s="12">
        <v>19.161000000000001</v>
      </c>
    </row>
    <row r="38" spans="1:30">
      <c r="A38" s="10" t="s">
        <v>34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>
        <v>5.4059999999999997</v>
      </c>
      <c r="AA38" s="12">
        <v>-6.4669999999999996</v>
      </c>
      <c r="AB38" s="12">
        <v>-0.65300000000000002</v>
      </c>
      <c r="AC38" s="12">
        <v>-0.44400000000000001</v>
      </c>
      <c r="AD38" s="12">
        <v>-0.46300000000000002</v>
      </c>
    </row>
    <row r="39" spans="1:30">
      <c r="A39" s="10" t="s">
        <v>35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>
        <v>67.983999999999995</v>
      </c>
      <c r="AA39" s="12">
        <v>21.007999999999999</v>
      </c>
      <c r="AB39" s="12">
        <v>5.4260000000000002</v>
      </c>
      <c r="AC39" s="12">
        <v>5.6079999999999997</v>
      </c>
      <c r="AD39" s="12">
        <v>13.191000000000001</v>
      </c>
    </row>
    <row r="40" spans="1:30">
      <c r="A40" s="10" t="s"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>
        <v>5.1689999999999996</v>
      </c>
      <c r="AA40" s="12">
        <v>4.6660000000000004</v>
      </c>
      <c r="AB40" s="12">
        <v>-9.3480000000000008</v>
      </c>
      <c r="AC40" s="12">
        <v>-4.6459999999999999</v>
      </c>
      <c r="AD40" s="12">
        <v>-4.7569999999999997</v>
      </c>
    </row>
    <row r="41" spans="1:30">
      <c r="A41" s="10" t="s">
        <v>37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3.1040794699999998</v>
      </c>
      <c r="X41" s="12">
        <v>-0.85656089000000002</v>
      </c>
      <c r="Y41" s="12">
        <v>3.3758022300000003E-2</v>
      </c>
      <c r="Z41" s="12"/>
      <c r="AA41" s="12"/>
      <c r="AB41" s="12"/>
      <c r="AC41" s="12"/>
      <c r="AD41" s="12"/>
    </row>
    <row r="42" spans="1:30">
      <c r="A42" s="10" t="s">
        <v>38</v>
      </c>
      <c r="B42" s="12"/>
      <c r="C42" s="12"/>
      <c r="D42" s="12"/>
      <c r="E42" s="12"/>
      <c r="F42" s="12"/>
      <c r="G42" s="12"/>
      <c r="H42" s="12"/>
      <c r="I42" s="12">
        <v>-18</v>
      </c>
      <c r="J42" s="12">
        <v>1</v>
      </c>
      <c r="K42" s="12">
        <v>264.10000000000002</v>
      </c>
      <c r="L42" s="12">
        <v>25.2</v>
      </c>
      <c r="M42" s="12">
        <v>58.1</v>
      </c>
      <c r="N42" s="12">
        <v>106.4</v>
      </c>
      <c r="O42" s="12">
        <v>225.2</v>
      </c>
      <c r="P42" s="12">
        <v>25.4</v>
      </c>
      <c r="Q42" s="12">
        <v>341</v>
      </c>
      <c r="R42" s="12">
        <v>370</v>
      </c>
      <c r="S42" s="12">
        <v>1E-3</v>
      </c>
      <c r="T42" s="12">
        <v>700</v>
      </c>
      <c r="U42" s="12"/>
      <c r="V42" s="12"/>
      <c r="W42" s="12">
        <v>67.211802145299998</v>
      </c>
      <c r="X42" s="12">
        <v>189.4172735512</v>
      </c>
      <c r="Y42" s="12">
        <v>62.504177721300003</v>
      </c>
      <c r="Z42" s="12">
        <v>-17.707999999999998</v>
      </c>
      <c r="AA42" s="12">
        <v>128.339</v>
      </c>
      <c r="AB42" s="12">
        <v>82.585999999999999</v>
      </c>
      <c r="AC42" s="12">
        <v>94.078000000000003</v>
      </c>
      <c r="AD42" s="12">
        <v>154.71299999999999</v>
      </c>
    </row>
    <row r="43" spans="1:30">
      <c r="A43" s="10" t="s">
        <v>39</v>
      </c>
      <c r="B43" s="12">
        <v>1.0000000000000001E-5</v>
      </c>
      <c r="C43" s="12">
        <v>1.0000000000000001E-5</v>
      </c>
      <c r="D43" s="12">
        <v>1.0000000000000001E-5</v>
      </c>
      <c r="E43" s="12">
        <v>1.0000000000000001E-5</v>
      </c>
      <c r="F43" s="12">
        <v>1.0000000000000001E-5</v>
      </c>
      <c r="G43" s="12"/>
      <c r="H43" s="12"/>
      <c r="I43" s="12">
        <v>13.2</v>
      </c>
      <c r="J43" s="12">
        <v>9.3000000000000007</v>
      </c>
      <c r="K43" s="12">
        <v>-3</v>
      </c>
      <c r="L43" s="12">
        <v>-0.56000000000000005</v>
      </c>
      <c r="M43" s="12">
        <v>6.1636138815999999</v>
      </c>
      <c r="N43" s="12">
        <v>13.7406207746</v>
      </c>
      <c r="O43" s="12">
        <v>15.076528679500001</v>
      </c>
      <c r="P43" s="12">
        <v>17.717158000000001</v>
      </c>
      <c r="Q43" s="12">
        <v>36.259659069999998</v>
      </c>
      <c r="R43" s="12">
        <v>-1.0304917772</v>
      </c>
      <c r="S43" s="12">
        <v>89.388552779999998</v>
      </c>
      <c r="T43" s="12">
        <v>-10.9125427063</v>
      </c>
      <c r="U43" s="12">
        <v>16.409424000000001</v>
      </c>
      <c r="V43" s="12">
        <v>-59.6762595143</v>
      </c>
      <c r="W43" s="12">
        <v>-6.7857529999999997</v>
      </c>
      <c r="X43" s="12">
        <v>66.799153295899998</v>
      </c>
      <c r="Y43" s="12">
        <v>671.02464689040005</v>
      </c>
      <c r="Z43" s="12">
        <v>-183.89500000000001</v>
      </c>
      <c r="AA43" s="12">
        <v>89.471000000000004</v>
      </c>
      <c r="AB43" s="12">
        <v>-63.484999999999999</v>
      </c>
      <c r="AC43" s="12">
        <v>1294.0719999999999</v>
      </c>
      <c r="AD43" s="12">
        <v>273.22699999999998</v>
      </c>
    </row>
    <row r="44" spans="1:30">
      <c r="A44" s="10" t="s">
        <v>40</v>
      </c>
      <c r="B44" s="12">
        <v>375</v>
      </c>
      <c r="C44" s="12">
        <v>188</v>
      </c>
      <c r="D44" s="12">
        <v>156</v>
      </c>
      <c r="E44" s="12">
        <v>886</v>
      </c>
      <c r="F44" s="12">
        <v>358</v>
      </c>
      <c r="G44" s="12">
        <v>91</v>
      </c>
      <c r="H44" s="12">
        <v>507</v>
      </c>
      <c r="I44" s="12">
        <v>557</v>
      </c>
      <c r="J44" s="12">
        <v>1043</v>
      </c>
      <c r="K44" s="12">
        <v>872</v>
      </c>
      <c r="L44" s="12">
        <v>521</v>
      </c>
      <c r="M44" s="12">
        <v>204</v>
      </c>
      <c r="N44" s="12">
        <v>1026</v>
      </c>
      <c r="O44" s="12">
        <v>1318</v>
      </c>
      <c r="P44" s="12">
        <v>619</v>
      </c>
      <c r="Q44" s="12">
        <v>1167</v>
      </c>
      <c r="R44" s="12">
        <v>1524</v>
      </c>
      <c r="S44" s="12">
        <v>-495</v>
      </c>
      <c r="T44" s="12">
        <v>1311</v>
      </c>
      <c r="U44" s="12">
        <v>2630</v>
      </c>
      <c r="V44" s="12">
        <v>2492</v>
      </c>
      <c r="W44" s="12">
        <v>-370</v>
      </c>
      <c r="X44" s="12">
        <v>4294</v>
      </c>
      <c r="Y44" s="12">
        <v>752</v>
      </c>
      <c r="Z44" s="12">
        <v>2373</v>
      </c>
      <c r="AA44" s="12">
        <v>399</v>
      </c>
      <c r="AB44" s="12">
        <v>1041</v>
      </c>
      <c r="AC44" s="12">
        <v>2234</v>
      </c>
      <c r="AD44" s="12">
        <v>1654.6669999999999</v>
      </c>
    </row>
    <row r="45" spans="1:30">
      <c r="A45" s="6"/>
    </row>
    <row r="46" spans="1:30">
      <c r="A46" s="7" t="s">
        <v>51</v>
      </c>
    </row>
    <row r="47" spans="1:30">
      <c r="A47" s="8" t="s">
        <v>41</v>
      </c>
    </row>
    <row r="48" spans="1:30">
      <c r="A48" s="9"/>
    </row>
  </sheetData>
  <mergeCells count="2">
    <mergeCell ref="A2:AD2"/>
    <mergeCell ref="A1:A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IED</vt:lpstr>
      <vt:lpstr>OFDI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cechimexrolex</dc:creator>
  <cp:keywords/>
  <dc:description/>
  <cp:lastModifiedBy>Luis Humberto Saucedo Salgado</cp:lastModifiedBy>
  <cp:revision/>
  <dcterms:created xsi:type="dcterms:W3CDTF">2017-02-15T17:56:34Z</dcterms:created>
  <dcterms:modified xsi:type="dcterms:W3CDTF">2020-03-25T01:43:15Z</dcterms:modified>
  <cp:category/>
  <cp:contentStatus/>
</cp:coreProperties>
</file>