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activeTab="0"/>
  </bookViews>
  <sheets>
    <sheet name="DATABASE MONITOR 2021" sheetId="1" r:id="rId1"/>
  </sheets>
  <externalReferences>
    <externalReference r:id="rId4"/>
  </externalReferences>
  <definedNames>
    <definedName name="__123Graph_D" localSheetId="0" hidden="1">'[1]1990'!#REF!</definedName>
    <definedName name="__123Graph_D" hidden="1">'[1]1990'!#REF!</definedName>
    <definedName name="__123Graph_E" localSheetId="0" hidden="1">'[1]1990'!#REF!</definedName>
    <definedName name="__123Graph_E" hidden="1">'[1]1990'!#REF!</definedName>
    <definedName name="__123Graph_F" localSheetId="0" hidden="1">'[1]1990'!#REF!</definedName>
    <definedName name="__123Graph_F" hidden="1">'[1]1990'!#REF!</definedName>
    <definedName name="_Fill" localSheetId="0" hidden="1">#REF!</definedName>
    <definedName name="_Fill" hidden="1">#REF!</definedName>
    <definedName name="_xlnm._FilterDatabase" localSheetId="0" hidden="1">'DATABASE MONITOR 2021'!$A$2:$L$140</definedName>
    <definedName name="a" localSheetId="0">DATE(YEAR('DATABASE MONITOR 2021'!Loan_Start),MONTH('DATABASE MONITOR 2021'!Loan_Start)+Payment_Number,DAY('DATABASE MONITOR 2021'!Loan_Start))</definedName>
    <definedName name="a">DATE(YEAR(Loan_Start),MONTH(Loan_Start)+Payment_Number,DAY(Loan_Start))</definedName>
    <definedName name="A_impresión_IM" localSheetId="0">#REF!</definedName>
    <definedName name="A_impresión_IM">#REF!</definedName>
    <definedName name="aaa">#N/A</definedName>
    <definedName name="aaaaa" localSheetId="0">Scheduled_Payment+Extra_Payment</definedName>
    <definedName name="aaaaa">Scheduled_Payment+Extra_Payment</definedName>
    <definedName name="abc" localSheetId="0">IF('DATABASE MONITOR 2021'!Loan_Amount*'DATABASE MONITOR 2021'!Interest_Rate*'DATABASE MONITOR 2021'!Loan_Years*'DATABASE MONITOR 2021'!Loan_Start&gt;0,1,0)</definedName>
    <definedName name="abc">IF(Loan_Amount*Interest_Rate*Loan_Years*Loan_Start&gt;0,1,0)</definedName>
    <definedName name="b" localSheetId="0">IF('DATABASE MONITOR 2021'!Loan_Amount*'DATABASE MONITOR 2021'!Interest_Rate*'DATABASE MONITOR 2021'!Loan_Years*'DATABASE MONITOR 2021'!Loan_Start&gt;0,1,0)</definedName>
    <definedName name="b">IF(Loan_Amount*Interest_Rate*Loan_Years*Loan_Start&gt;0,1,0)</definedName>
    <definedName name="bchdyeu" localSheetId="0" hidden="1">'[1]1990'!#REF!</definedName>
    <definedName name="bchdyeu" hidden="1">'[1]1990'!#REF!</definedName>
    <definedName name="Beg_Bal" localSheetId="0">#REF!</definedName>
    <definedName name="Beg_Bal">#REF!</definedName>
    <definedName name="Data" localSheetId="0">#REF!</definedName>
    <definedName name="Data">#REF!</definedName>
    <definedName name="DIFERENCIAS">#N/A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ield_prod_and_ownership" localSheetId="0">#REF!</definedName>
    <definedName name="field_prod_and_ownership">#REF!</definedName>
    <definedName name="Full_Print" localSheetId="0">#REF!</definedName>
    <definedName name="Full_Print">#REF!</definedName>
    <definedName name="g" localSheetId="0">Scheduled_Payment+Extra_Payment</definedName>
    <definedName name="g">Scheduled_Payment+Extra_Payment</definedName>
    <definedName name="ghj" localSheetId="0" hidden="1">'[1]1990'!#REF!</definedName>
    <definedName name="ghj" hidden="1">'[1]1990'!#REF!</definedName>
    <definedName name="Header_Row">ROW(#REF!)</definedName>
    <definedName name="imp_detlporpaisestot" localSheetId="0">#REF!</definedName>
    <definedName name="imp_detlporpaisestot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klj" localSheetId="0" hidden="1">'[1]1990'!#REF!</definedName>
    <definedName name="klj" hidden="1">'[1]1990'!#REF!</definedName>
    <definedName name="L" localSheetId="0">Scheduled_Payment+Extra_Payment</definedName>
    <definedName name="L">Scheduled_Payment+Extra_Payment</definedName>
    <definedName name="Last_Row">#N/A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lo">#N/A</definedName>
    <definedName name="Num_Pmt_Per_Year" localSheetId="0">#REF!</definedName>
    <definedName name="Num_Pmt_Per_Year">#REF!</definedName>
    <definedName name="Number_of_Payments">#N/A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>#N/A</definedName>
    <definedName name="Princ" localSheetId="0">#REF!</definedName>
    <definedName name="Princ">#REF!</definedName>
    <definedName name="Print_Area_Reset">#N/A</definedName>
    <definedName name="Prod_split_by_co" localSheetId="0">#REF!</definedName>
    <definedName name="Prod_split_by_co">#REF!</definedName>
    <definedName name="PRUEBA">#N/A</definedName>
    <definedName name="sader" localSheetId="0" hidden="1">'[1]1990'!#REF!</definedName>
    <definedName name="sader" hidden="1">'[1]1990'!#REF!</definedName>
    <definedName name="salestab" localSheetId="0">#REF!</definedName>
    <definedName name="salestab">#REF!</definedName>
    <definedName name="sam" localSheetId="0">#REF!</definedName>
    <definedName name="sam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_Entered">#N/A</definedName>
    <definedName name="VARIABLES">#N/A</definedName>
    <definedName name="x" localSheetId="0">Scheduled_Payment+Extra_Payment</definedName>
    <definedName name="x">Scheduled_Payment+Extra_Payment</definedName>
    <definedName name="y">#N/A</definedName>
    <definedName name="zzzzzz">#N/A</definedName>
  </definedNames>
  <calcPr fullCalcOnLoad="1"/>
</workbook>
</file>

<file path=xl/sharedStrings.xml><?xml version="1.0" encoding="utf-8"?>
<sst xmlns="http://schemas.openxmlformats.org/spreadsheetml/2006/main" count="1115" uniqueCount="303">
  <si>
    <t>No.</t>
  </si>
  <si>
    <t>Energía</t>
  </si>
  <si>
    <t>Central Termoeléctrica "Candiota III" en Río Grande do Sul</t>
  </si>
  <si>
    <t>Brazil</t>
  </si>
  <si>
    <t>CITIC Group</t>
  </si>
  <si>
    <t>CITIC International Contracting</t>
  </si>
  <si>
    <t>Beijing</t>
  </si>
  <si>
    <t>.</t>
  </si>
  <si>
    <t>Represa Chalillo</t>
  </si>
  <si>
    <t>Belice</t>
  </si>
  <si>
    <t>Sinohydro</t>
  </si>
  <si>
    <t>Sinohydro, Belize Electricity Limited</t>
  </si>
  <si>
    <t>Gasoduto Cabiúnas-Vitória en Río de Janeiro y Espirito Santo</t>
  </si>
  <si>
    <t>China Petroleum &amp; Chemical Corporation (SINOPEC)</t>
  </si>
  <si>
    <t>Section 3 of Venezuela Water Supply Project (phase II), Falcon</t>
  </si>
  <si>
    <t>Venezuela</t>
  </si>
  <si>
    <t>China National Machinery Industry Corporation (Sinomach)</t>
  </si>
  <si>
    <t>China CAMC Engineering Co</t>
  </si>
  <si>
    <t>Represa Vaca</t>
  </si>
  <si>
    <t>Phase III reinstatement and extension of the Guarico irrigation system</t>
  </si>
  <si>
    <t>Transporte</t>
  </si>
  <si>
    <t>Programa para el Desarrollo de Infraestructura en Jamaica (JDIP)</t>
  </si>
  <si>
    <t>Jamaica</t>
  </si>
  <si>
    <t>China Communications Construction Company (CCCC)</t>
  </si>
  <si>
    <t>China Harbour Engineering Company Ltd (CHEC)</t>
  </si>
  <si>
    <t>Palisadoes Shoreline Rehabilitation and Protection Project</t>
  </si>
  <si>
    <t>Proyecto Hidroeléctrico Paute - Sopladora</t>
  </si>
  <si>
    <t>Ecuador</t>
  </si>
  <si>
    <t>China Energy Engineering Group (CEEC)</t>
  </si>
  <si>
    <t>Gezhouba Group Company-Fopeca S.A</t>
  </si>
  <si>
    <t>Venezuela El Vigia Thermal Power Station </t>
  </si>
  <si>
    <t>Ampliación Refinería Cienfuegos</t>
  </si>
  <si>
    <t>Cuba</t>
  </si>
  <si>
    <t>China National Petroleum Corporation (CNPC)</t>
  </si>
  <si>
    <t>Huanqiu Contracting &amp; Engineering Corp (HQC)</t>
  </si>
  <si>
    <t>Southeast Northeast Interconnection Gas Pipeline (GASENE)</t>
  </si>
  <si>
    <t>China Petroleum &amp; Chemical Corporation (Sinopec)</t>
  </si>
  <si>
    <t>Transportadora GASENE SA</t>
  </si>
  <si>
    <t>Puente Rio Babahoyo</t>
  </si>
  <si>
    <t>Guangxi Road &amp; Bridge Engineering Corporation (GRBG)</t>
  </si>
  <si>
    <t>Guangxi</t>
  </si>
  <si>
    <t>Nanning</t>
  </si>
  <si>
    <t>Central Hidroeléctrica Delsitanisagua</t>
  </si>
  <si>
    <t>Power Construction Corporation of China (Powerchina)</t>
  </si>
  <si>
    <t>Hydrochina Corporation</t>
  </si>
  <si>
    <t>Central Hidroeléctrica Coca-Codo Sinclair</t>
  </si>
  <si>
    <t>Termoeléctricas El Palito (772MW)</t>
  </si>
  <si>
    <t>Termoeléctrica Cabrera (382 MW)</t>
  </si>
  <si>
    <t>Aeropuerto</t>
  </si>
  <si>
    <t>Ampliación del Aeropuerto Internacional de Georgetown Cheddi Jagan.</t>
  </si>
  <si>
    <t>Guyana</t>
  </si>
  <si>
    <t>Nueva terminal del aeropuerto Bird International Airport</t>
  </si>
  <si>
    <t>Antigua and Barbuda</t>
  </si>
  <si>
    <t>China Railway Construction Corporation (CRCC)</t>
  </si>
  <si>
    <t>China Civil Engineering Construction Corporation (CCECC)</t>
  </si>
  <si>
    <t>Suministro de Trubinas para Central Hidroeléctrica de Villonaco</t>
  </si>
  <si>
    <t>Xinjiang Goldwind Science &amp; Technology (Goldwind)</t>
  </si>
  <si>
    <t>Construcción de la North-South Highway</t>
  </si>
  <si>
    <t>Belgrano Cargas Freight Railway Reconstruction Project</t>
  </si>
  <si>
    <t>Argentina</t>
  </si>
  <si>
    <t>Otros</t>
  </si>
  <si>
    <t>Planta de Azúcar San Buenaventura</t>
  </si>
  <si>
    <t>Bolivia</t>
  </si>
  <si>
    <t>Sinomach</t>
  </si>
  <si>
    <t>Acueductos</t>
  </si>
  <si>
    <t>Proyecto de Control de Inundaciones "Cañar y Naranjal"</t>
  </si>
  <si>
    <t>China Three Gorges Corporation (CTG)</t>
  </si>
  <si>
    <t>China International Water &amp; Electric Corporation (CWE)</t>
  </si>
  <si>
    <t>Líneas de Transmisión de Teles Pires</t>
  </si>
  <si>
    <t>State Grid Corporation of China (SGCC)</t>
  </si>
  <si>
    <t>State Grid Brazil Holdings</t>
  </si>
  <si>
    <t>Telecomunicaciones</t>
  </si>
  <si>
    <t>Satélite Túpac Katari</t>
  </si>
  <si>
    <t>China Aerospace Science and Technology Corporation (CASC)</t>
  </si>
  <si>
    <t>Carretera San José - Puerto de Limón</t>
  </si>
  <si>
    <t>Costa Rica</t>
  </si>
  <si>
    <t>Seguridad</t>
  </si>
  <si>
    <t>Sistema Integrado de Monitoreo con Cámaras y Asistencia</t>
  </si>
  <si>
    <t>China National Electronics Service Company (CEIEC)</t>
  </si>
  <si>
    <t>TRBA pipeline</t>
  </si>
  <si>
    <t>Proyecto Hidroeléctrico Toachi Pilatón</t>
  </si>
  <si>
    <t>Central Termoeléctrica "Termoesmeraldas II"</t>
  </si>
  <si>
    <t>Harbin Electric Corporation (HEI)</t>
  </si>
  <si>
    <t>Heilongjiang</t>
  </si>
  <si>
    <t>Harbin</t>
  </si>
  <si>
    <t>Proyecto Hidroeléctrico Minas-San Francisco</t>
  </si>
  <si>
    <t>Linea de Transmisión Coca Codo y Sopladora 500 kV</t>
  </si>
  <si>
    <t>China Harbin Electric International Company Limited</t>
  </si>
  <si>
    <t>Hidroeléctrica Patuca III</t>
  </si>
  <si>
    <t>Honduras</t>
  </si>
  <si>
    <t>Salud</t>
  </si>
  <si>
    <t>Couva Hospital and Multi-Training Facility</t>
  </si>
  <si>
    <t>Trinidad-Tobago</t>
  </si>
  <si>
    <t>Shanghai Construction Group (SCG)</t>
  </si>
  <si>
    <t>Shanghai</t>
  </si>
  <si>
    <t>Puerto</t>
  </si>
  <si>
    <t>Modernización y ampliación del puerto de Santiago</t>
  </si>
  <si>
    <t>Puerto de transbordo y puerto seco de La Brea</t>
  </si>
  <si>
    <t>Yacimiento "La Ventana"</t>
  </si>
  <si>
    <t>China Petroleum &amp; Chemical Corporation (Sinopec) &amp; YPF</t>
  </si>
  <si>
    <t>Modernización Puerto de St. John</t>
  </si>
  <si>
    <t xml:space="preserve">Carretera Rurrenabaque-Riberalta Tramo </t>
  </si>
  <si>
    <t>Modernización de Hidroeléctrica Simon Bolivar</t>
  </si>
  <si>
    <t>Dongfang Electric Corporation (DEC)</t>
  </si>
  <si>
    <t>Dongfang Electric Corporation Limited</t>
  </si>
  <si>
    <t>Sichuan</t>
  </si>
  <si>
    <t>Chengdu</t>
  </si>
  <si>
    <t>Doble vía Ichilo -Mamorecito – Ivirgarzama</t>
  </si>
  <si>
    <t>Power Construction</t>
  </si>
  <si>
    <t>Proyecto Hidroeléctrico San José</t>
  </si>
  <si>
    <t>Proyecto Hidroeléctrico El Tigre</t>
  </si>
  <si>
    <t>Malabar Wastewater Treatment Plant</t>
  </si>
  <si>
    <t>Primera Línea de Transmisión de Belo Monte</t>
  </si>
  <si>
    <t>Ampliación de San Vicente Terminal Internacional (SVTI)</t>
  </si>
  <si>
    <t>Chile</t>
  </si>
  <si>
    <t>Base Militar de Brasil en Antártida</t>
  </si>
  <si>
    <t>China National Electronics Import &amp; Export Corporation (CEIEC)</t>
  </si>
  <si>
    <t>Sistema de administración de emergencia ECU911</t>
  </si>
  <si>
    <t>Subestaciones Eléctricas en Cojedes</t>
  </si>
  <si>
    <t xml:space="preserve">Central Nuclear Atucha III </t>
  </si>
  <si>
    <t>China National Nuclear Corporation (CNNC)</t>
  </si>
  <si>
    <t>China Zhongyuan Engineering Corporation (CZEC)</t>
  </si>
  <si>
    <t>Dique El Tambolar</t>
  </si>
  <si>
    <t>Parque Eólico Arauco en La Rioja</t>
  </si>
  <si>
    <t>Carretera Cochabamba - Santa Cruz</t>
  </si>
  <si>
    <t>Ampliación del muelle San Antonio Terminal Internacional (STI)</t>
  </si>
  <si>
    <t>Fabricacion de 13 nuevos trenes para Chillán - Alameda</t>
  </si>
  <si>
    <t>Acceso a Quito desde los Valles Orientales y Construcción del Puente Guayasamín</t>
  </si>
  <si>
    <t>China Road and Bridge Corporation (CRBC)</t>
  </si>
  <si>
    <t>Proyectos Carreteros - Ampliación de la via Pifo - Papallacta</t>
  </si>
  <si>
    <t>Represas Kirchner – Cepernic ("Cóndor Cliff-La Barrancosa")</t>
  </si>
  <si>
    <t>China Gezhouba Group Co (CGGC)</t>
  </si>
  <si>
    <t>BOL-110 Public Security Integrated System Project</t>
  </si>
  <si>
    <t>Gasoductos Troncales de Córdoba</t>
  </si>
  <si>
    <t>China Petroleum Pipeline Boreau (CPP)</t>
  </si>
  <si>
    <t>Hospital IESS Quito Sur</t>
  </si>
  <si>
    <t>China Railway Engineering Corporation (CRECG)</t>
  </si>
  <si>
    <t>China Railway Group Limited (CREC)</t>
  </si>
  <si>
    <t>Central Hidroeléctrica Rositas</t>
  </si>
  <si>
    <t>Plan Hidráulico Acueducto Santa Elena (Phase)</t>
  </si>
  <si>
    <t>Puerto Gran Rosario</t>
  </si>
  <si>
    <t>COFCO International</t>
  </si>
  <si>
    <t>COFCO Argentina S.A.</t>
  </si>
  <si>
    <t>Termoeléctrica en Pedras Altas</t>
  </si>
  <si>
    <t>SEPCO I Electric Power Construction Corporation</t>
  </si>
  <si>
    <t>Parque eólico Loma Blanca I, II, III y IV</t>
  </si>
  <si>
    <t>Power Construction Corporation of China (Powerchina) y Xinjiang Goldwind Science &amp; Technology</t>
  </si>
  <si>
    <t>Power Construction y Goldwind</t>
  </si>
  <si>
    <t>Segunda Línea de Transmisión de Belo Monte</t>
  </si>
  <si>
    <t>Southern Coastal Highway Improvement Project (SCHIP)</t>
  </si>
  <si>
    <t xml:space="preserve">Planta Hidroeléctrica San Gabán III </t>
  </si>
  <si>
    <t>Peru</t>
  </si>
  <si>
    <t>Estación de Espacio Lejano</t>
  </si>
  <si>
    <t>Commission of Science, Technology and Industry for National Defense (COSTIND)</t>
  </si>
  <si>
    <t>China Satellite Launch and Tracking Control General  (CLTC)</t>
  </si>
  <si>
    <t>La Castellana y Vientos del Secano de Villarino</t>
  </si>
  <si>
    <t>Envision Energy</t>
  </si>
  <si>
    <t>Envision Energy Argentina</t>
  </si>
  <si>
    <t>Doble Vía El Sillar</t>
  </si>
  <si>
    <t>Represa Hidroeléctrica de Cochabamba</t>
  </si>
  <si>
    <t>Hidrovia Amazónica</t>
  </si>
  <si>
    <t>Modernización del puerto de St. John</t>
  </si>
  <si>
    <t>Vía al Mar 2</t>
  </si>
  <si>
    <t>Colombia</t>
  </si>
  <si>
    <t>Minería</t>
  </si>
  <si>
    <t>Planta Industrial de Cloruro de Potasio</t>
  </si>
  <si>
    <t>CAMC Engineering Co.</t>
  </si>
  <si>
    <t>Cierre Energético Norte Los Conquistadores - La Paz y Gasoducto Productivo III del Noroeste Entrerriano</t>
  </si>
  <si>
    <t>China National Technical IMP &amp; EXP Corp. (CNTIC)</t>
  </si>
  <si>
    <t>Renovación de San Martin Railroad</t>
  </si>
  <si>
    <t>Highway: Huanuco-la unión-huallanca-desvió antamina</t>
  </si>
  <si>
    <t>China Railway 20 Bureau Group Corporation</t>
  </si>
  <si>
    <t>El Espino- Charagua- Buyuibe Highway</t>
  </si>
  <si>
    <t>200 carros de trenes</t>
  </si>
  <si>
    <t>CRRC Group Corporation (CRRC)</t>
  </si>
  <si>
    <t>CRRC Qingdao Sifang Co</t>
  </si>
  <si>
    <t>Puerto de Panamá Panama Colon Container Port</t>
  </si>
  <si>
    <t>Panama</t>
  </si>
  <si>
    <t>Landbridge Group Co Ltd</t>
  </si>
  <si>
    <t>Shangdong</t>
  </si>
  <si>
    <t>Rizhao</t>
  </si>
  <si>
    <t>UPGN Río de Janeiro</t>
  </si>
  <si>
    <t>Shandong Kerui Petroleum Equipment Limited</t>
  </si>
  <si>
    <t>Shandong</t>
  </si>
  <si>
    <t>Dongying</t>
  </si>
  <si>
    <t>Parque eólico Vientos de Miramar</t>
  </si>
  <si>
    <t>Abaco port project</t>
  </si>
  <si>
    <t>Bahamas</t>
  </si>
  <si>
    <t xml:space="preserve">Metro de Bogotá </t>
  </si>
  <si>
    <t>China Harbour Engineering Company (CHEC) y Xi'An Metro Company Limited</t>
  </si>
  <si>
    <t xml:space="preserve">Ruta 32 de Costa Rica </t>
  </si>
  <si>
    <t>Porto Sul, Fiol, and the Pedra de Ferro mining project</t>
  </si>
  <si>
    <t>China Communications Construction Company (CCCC) &amp; China Railway Construction Corporation Limited (CRCC)</t>
  </si>
  <si>
    <t>China Communications Construction Company (CCCC) y China Railway Construction Corporation (CRCC)</t>
  </si>
  <si>
    <t>Major Infrastructure Development Programme (MIDP)</t>
  </si>
  <si>
    <t xml:space="preserve">China Comunications Construction Company (CCCC), National Works Agency </t>
  </si>
  <si>
    <t xml:space="preserve">Hidroeléctrica Mazar Dudas </t>
  </si>
  <si>
    <t>China National Electric Engineering Co. Ltd. (CNEEC)</t>
  </si>
  <si>
    <t>Hospital Portoviejo</t>
  </si>
  <si>
    <t>Delta Orinoco Integrated Agricultural Development Project</t>
  </si>
  <si>
    <t>Ampliación de la Planta mezcladora José Anzoátegui</t>
  </si>
  <si>
    <t>China National Petroleum Corporation (CNPC) y Sinovensa</t>
  </si>
  <si>
    <t>Mina "El Mirador"</t>
  </si>
  <si>
    <t>CRCC Tongguan (Tongling Nonferrous Metals Group Holdings y China Railway Construction Corporation) y Ecuacorriente</t>
  </si>
  <si>
    <t>Extensión Línea 2, Tramo 3, Metro de Santiago</t>
  </si>
  <si>
    <t>China Railway Tunnel Group Co., Ltd (CRTG)</t>
  </si>
  <si>
    <t>Mejoramiento y conservación de la via Lima - Canta - Huayllay</t>
  </si>
  <si>
    <t>China Road and Bridge Corporation  (CRBD)</t>
  </si>
  <si>
    <t>Centro de Convenciones Amador, Panamá capital</t>
  </si>
  <si>
    <t>China State Construction Engineering (CSCEC)</t>
  </si>
  <si>
    <t>China Construction America</t>
  </si>
  <si>
    <t>Trenes La Habana</t>
  </si>
  <si>
    <t>CRRC Tangshan</t>
  </si>
  <si>
    <t>Parque Eólico García del Río</t>
  </si>
  <si>
    <t>Parque Eólico Dzilam</t>
  </si>
  <si>
    <t>Mexico</t>
  </si>
  <si>
    <t>Fibra Óptica Austral (FOA)</t>
  </si>
  <si>
    <t>Huawei Technologies Co., Ltd</t>
  </si>
  <si>
    <t>Guangdong</t>
  </si>
  <si>
    <t>Shenzhen</t>
  </si>
  <si>
    <t>Fibra Óptica</t>
  </si>
  <si>
    <t>Paraguay</t>
  </si>
  <si>
    <t>Celexx SSD SRL (Huawei)</t>
  </si>
  <si>
    <t>Planta Solar Guañizuil 1</t>
  </si>
  <si>
    <t>Jinko Solar</t>
  </si>
  <si>
    <t>Jinko Power International</t>
  </si>
  <si>
    <t>Planta Solar Cafayate</t>
  </si>
  <si>
    <t>Powerchina</t>
  </si>
  <si>
    <t>Carretera Padilla- El Salto</t>
  </si>
  <si>
    <t>Parque solar Caucharí I, II y III</t>
  </si>
  <si>
    <t>Shanghai Electric Power Construction (SPEC) y Power Construction Corporation of China (Powerchina)</t>
  </si>
  <si>
    <t>Power Construction &amp; Shanghai Electric</t>
  </si>
  <si>
    <t xml:space="preserve">Planta de energía a base de gas natural </t>
  </si>
  <si>
    <t>Shanghai Gu Yuan Property Development Company Limited</t>
  </si>
  <si>
    <t>Shanghai Gorgeous Group - Sinolam LNG Terminal</t>
  </si>
  <si>
    <t>Adquisición de autobuses</t>
  </si>
  <si>
    <t>Sunwin Bus Corporation</t>
  </si>
  <si>
    <t>Banda Ancha de San Martin</t>
  </si>
  <si>
    <t>Yangtze Optcal Fibre and Cable (YOFC)</t>
  </si>
  <si>
    <t>YOFC Perú S.A.C.</t>
  </si>
  <si>
    <t>Hubei</t>
  </si>
  <si>
    <t>Wuhan</t>
  </si>
  <si>
    <t>Banda Ancha Arequipa</t>
  </si>
  <si>
    <t>Banda Ancha de Ancash</t>
  </si>
  <si>
    <t>Banda Ancha La Libertad</t>
  </si>
  <si>
    <t>Cámaras, centros de monitoreo, servicios de emergencia e infraestructura de telecomunicaciones.</t>
  </si>
  <si>
    <t>ZTE Corporation</t>
  </si>
  <si>
    <t>35 autobuses eléctricos</t>
  </si>
  <si>
    <t>Barbados</t>
  </si>
  <si>
    <t>BYD Company Limited (BYD)</t>
  </si>
  <si>
    <t>Megapower Ltd</t>
  </si>
  <si>
    <t>14 trenes para Línea 17 de Sao Paulo</t>
  </si>
  <si>
    <t>BYD Company Limited (BYD) SkyRail</t>
  </si>
  <si>
    <t>SkyRail en municipio de Salvador</t>
  </si>
  <si>
    <t>379 autobuses eléctricos</t>
  </si>
  <si>
    <t>TransMilenio</t>
  </si>
  <si>
    <t>30 autobuses eléctricos</t>
  </si>
  <si>
    <t>Uruguay</t>
  </si>
  <si>
    <t>Ferrovía Pará-Ferrograo</t>
  </si>
  <si>
    <t>Concremat</t>
  </si>
  <si>
    <t>Embalse las Palmas de Petorca</t>
  </si>
  <si>
    <t>Red Hospitalaria de Maule</t>
  </si>
  <si>
    <t>Tramo 1 del Tren Maya</t>
  </si>
  <si>
    <t>Mota-Engil México SAPI de C.V y China Communications Construction Company (CCCC)</t>
  </si>
  <si>
    <t>Puente de Salvador-Itaparica</t>
  </si>
  <si>
    <t>Rehabilitación del Ferrocarril Belgrano Cargas</t>
  </si>
  <si>
    <t>China Machinery Engineering Corporation (CMEC)</t>
  </si>
  <si>
    <t>Reactivación de la línea San Martín</t>
  </si>
  <si>
    <t>China Railway Construction Corporation (CRCC) y Trenes Argentinos Cargas</t>
  </si>
  <si>
    <t>Remodelación de la Ruta 5 Sur, tramo Talca-Chillán</t>
  </si>
  <si>
    <t xml:space="preserve">China Railway Construction Corporation (CRCC) </t>
  </si>
  <si>
    <t>Tren de Cercanías Regiotram</t>
  </si>
  <si>
    <t>Midwest Integration Railway (FICO)</t>
  </si>
  <si>
    <t>China Railway Eryuan Engineering Group Co. Ltd. (CREEC)</t>
  </si>
  <si>
    <t>Adquisición de material ferroviario en Línea Belgrano Sur, Línea Sarmiento y Línea Mitre</t>
  </si>
  <si>
    <t>CRRC Corporation Limited (CRRC) y Trenes Argentinos Operaciones</t>
  </si>
  <si>
    <t>CRRC SIFANG</t>
  </si>
  <si>
    <t>26 Trenes ligeros para Metro de Monterrey</t>
  </si>
  <si>
    <t>CRRC Zhuzhou Locomotive</t>
  </si>
  <si>
    <t>Modernización de Línea 1 del Metro CDMX</t>
  </si>
  <si>
    <t>CRRC Zhuzhou Locomotive y CRR Hong Kong Company</t>
  </si>
  <si>
    <t>Parque Eólico Progreso</t>
  </si>
  <si>
    <t>Vive Energía</t>
  </si>
  <si>
    <t>Represa hidroeléctrica Portezuelo del viento</t>
  </si>
  <si>
    <t>Tren Norpatagónico</t>
  </si>
  <si>
    <t>Metro Sao Paulo Línea 2</t>
  </si>
  <si>
    <t>63 trolebuses en CDMX</t>
  </si>
  <si>
    <t>Zhengzhou Yutong Group Co., Ltd.</t>
  </si>
  <si>
    <t>Yutong de México, SA de CV</t>
  </si>
  <si>
    <t>Henan</t>
  </si>
  <si>
    <t>Zhengzhou</t>
  </si>
  <si>
    <t>DATABASE OF MONITOR OF CHINESE INFRASTRUCTURE IN LATIN AMERICA AND THE CARIBBEAN 2021. Red ALC-China, Mexico.</t>
  </si>
  <si>
    <t>Type of project (sector)</t>
  </si>
  <si>
    <t>Name of project</t>
  </si>
  <si>
    <t>Year</t>
  </si>
  <si>
    <t>Country</t>
  </si>
  <si>
    <t>Firm</t>
  </si>
  <si>
    <t>Involved firms</t>
  </si>
  <si>
    <t>Headquarter of the Chinese firm (province)</t>
  </si>
  <si>
    <t>Headquarter of the Chinese firm (city)</t>
  </si>
  <si>
    <t>Property of the firm: private (0), central government (1), city (2), province (3), municipality (4)</t>
  </si>
  <si>
    <t>Amount ($US million)</t>
  </si>
  <si>
    <t>Total employment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</si>
</sst>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0"/>
      <color indexed="9"/>
      <name val="Arial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b/>
      <sz val="18"/>
      <color indexed="8"/>
      <name val="Times New Roman"/>
      <family val="1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222222"/>
      <name val="Calibri"/>
      <family val="2"/>
    </font>
    <font>
      <sz val="10"/>
      <color rgb="FF222222"/>
      <name val="Arial"/>
      <family val="2"/>
    </font>
    <font>
      <sz val="11"/>
      <color rgb="FF000000"/>
      <name val="Calibri"/>
      <family val="2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1" fillId="0" borderId="0" xfId="56">
      <alignment/>
      <protection/>
    </xf>
    <xf numFmtId="0" fontId="31" fillId="0" borderId="0" xfId="56" applyAlignment="1">
      <alignment horizontal="center" vertical="center"/>
      <protection/>
    </xf>
    <xf numFmtId="3" fontId="50" fillId="0" borderId="0" xfId="56" applyNumberFormat="1" applyFont="1" applyAlignment="1">
      <alignment horizontal="center"/>
      <protection/>
    </xf>
    <xf numFmtId="0" fontId="38" fillId="0" borderId="0" xfId="56" applyFont="1">
      <alignment/>
      <protection/>
    </xf>
    <xf numFmtId="0" fontId="5" fillId="0" borderId="0" xfId="56" applyFont="1" applyAlignment="1">
      <alignment horizontal="center" wrapText="1"/>
      <protection/>
    </xf>
    <xf numFmtId="0" fontId="5" fillId="0" borderId="0" xfId="56" applyFont="1" applyAlignment="1">
      <alignment horizontal="center" vertical="center" wrapText="1"/>
      <protection/>
    </xf>
    <xf numFmtId="3" fontId="6" fillId="0" borderId="0" xfId="56" applyNumberFormat="1" applyFont="1" applyAlignment="1">
      <alignment horizontal="center"/>
      <protection/>
    </xf>
    <xf numFmtId="0" fontId="31" fillId="0" borderId="0" xfId="56" applyAlignment="1">
      <alignment horizontal="left"/>
      <protection/>
    </xf>
    <xf numFmtId="0" fontId="6" fillId="0" borderId="0" xfId="56" applyFont="1">
      <alignment/>
      <protection/>
    </xf>
    <xf numFmtId="0" fontId="51" fillId="0" borderId="0" xfId="56" applyFont="1">
      <alignment/>
      <protection/>
    </xf>
    <xf numFmtId="0" fontId="51" fillId="0" borderId="0" xfId="56" applyFont="1" applyAlignment="1">
      <alignment horizontal="center" vertical="center"/>
      <protection/>
    </xf>
    <xf numFmtId="3" fontId="5" fillId="0" borderId="0" xfId="56" applyNumberFormat="1" applyFont="1" applyAlignment="1">
      <alignment horizontal="center"/>
      <protection/>
    </xf>
    <xf numFmtId="0" fontId="41" fillId="0" borderId="0" xfId="47" applyFill="1" applyAlignment="1">
      <alignment/>
    </xf>
    <xf numFmtId="0" fontId="52" fillId="0" borderId="0" xfId="56" applyFont="1">
      <alignment/>
      <protection/>
    </xf>
    <xf numFmtId="0" fontId="53" fillId="0" borderId="0" xfId="56" applyFont="1" applyAlignment="1">
      <alignment horizontal="left" vertical="top"/>
      <protection/>
    </xf>
    <xf numFmtId="3" fontId="31" fillId="0" borderId="0" xfId="56" applyNumberFormat="1" applyAlignment="1">
      <alignment horizontal="center" vertical="top"/>
      <protection/>
    </xf>
    <xf numFmtId="0" fontId="31" fillId="0" borderId="0" xfId="56" applyAlignment="1">
      <alignment horizontal="left" vertical="top"/>
      <protection/>
    </xf>
    <xf numFmtId="0" fontId="41" fillId="0" borderId="0" xfId="47" applyAlignment="1">
      <alignment/>
    </xf>
    <xf numFmtId="0" fontId="54" fillId="0" borderId="0" xfId="56" applyFont="1">
      <alignment/>
      <protection/>
    </xf>
    <xf numFmtId="0" fontId="53" fillId="0" borderId="0" xfId="56" applyFont="1" applyAlignment="1">
      <alignment horizontal="center" vertical="center"/>
      <protection/>
    </xf>
    <xf numFmtId="0" fontId="31" fillId="0" borderId="0" xfId="56" applyAlignment="1">
      <alignment horizontal="center"/>
      <protection/>
    </xf>
    <xf numFmtId="3" fontId="31" fillId="0" borderId="0" xfId="56" applyNumberFormat="1" applyAlignment="1">
      <alignment horizontal="center"/>
      <protection/>
    </xf>
    <xf numFmtId="3" fontId="55" fillId="0" borderId="0" xfId="56" applyNumberFormat="1" applyFont="1" applyAlignment="1">
      <alignment horizontal="center"/>
      <protection/>
    </xf>
    <xf numFmtId="0" fontId="31" fillId="0" borderId="0" xfId="56" applyAlignment="1" quotePrefix="1">
      <alignment horizontal="center"/>
      <protection/>
    </xf>
    <xf numFmtId="0" fontId="31" fillId="0" borderId="0" xfId="56" applyAlignment="1">
      <alignment horizontal="center" vertical="top"/>
      <protection/>
    </xf>
    <xf numFmtId="0" fontId="6" fillId="0" borderId="0" xfId="56" applyFont="1" applyAlignment="1">
      <alignment horizontal="center"/>
      <protection/>
    </xf>
    <xf numFmtId="0" fontId="53" fillId="0" borderId="0" xfId="56" applyFont="1" applyAlignment="1">
      <alignment horizontal="center" vertical="top"/>
      <protection/>
    </xf>
    <xf numFmtId="0" fontId="51" fillId="0" borderId="0" xfId="56" applyFont="1" applyAlignment="1">
      <alignment horizontal="center"/>
      <protection/>
    </xf>
    <xf numFmtId="3" fontId="5" fillId="0" borderId="0" xfId="56" applyNumberFormat="1" applyFont="1" applyAlignment="1">
      <alignment horizontal="center" vertical="center" wrapText="1"/>
      <protection/>
    </xf>
    <xf numFmtId="0" fontId="56" fillId="0" borderId="0" xfId="56" applyFont="1" applyAlignment="1">
      <alignment vertical="center"/>
      <protection/>
    </xf>
    <xf numFmtId="0" fontId="4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/>
      <protection/>
    </xf>
    <xf numFmtId="0" fontId="50" fillId="0" borderId="0" xfId="56" applyFont="1" applyAlignment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:\C:\C:\C:\@\Balanza1\balanza%20a\Comercio%20Exterior\EXPORTACIONES\EXPORMES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org.ve/wp-content/uploads/2016/07/defensoria-del-pueb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tabSelected="1" zoomScalePageLayoutView="0" workbookViewId="0" topLeftCell="A1">
      <selection activeCell="A2" sqref="A2"/>
    </sheetView>
  </sheetViews>
  <sheetFormatPr defaultColWidth="10.875" defaultRowHeight="15.75"/>
  <cols>
    <col min="1" max="1" width="4.625" style="1" customWidth="1"/>
    <col min="2" max="2" width="12.875" style="21" customWidth="1"/>
    <col min="3" max="3" width="39.375" style="1" customWidth="1"/>
    <col min="4" max="4" width="5.625" style="1" customWidth="1"/>
    <col min="5" max="5" width="16.375" style="1" customWidth="1"/>
    <col min="6" max="6" width="45.875" style="1" customWidth="1"/>
    <col min="7" max="7" width="36.00390625" style="1" customWidth="1"/>
    <col min="8" max="9" width="15.125" style="21" customWidth="1"/>
    <col min="10" max="10" width="15.375" style="2" customWidth="1"/>
    <col min="11" max="11" width="18.125" style="3" customWidth="1"/>
    <col min="12" max="12" width="11.875" style="1" customWidth="1"/>
    <col min="13" max="13" width="10.875" style="4" customWidth="1"/>
    <col min="14" max="16384" width="10.875" style="1" customWidth="1"/>
  </cols>
  <sheetData>
    <row r="1" spans="1:12" ht="48" customHeight="1">
      <c r="A1" s="30" t="s">
        <v>291</v>
      </c>
      <c r="L1" s="21"/>
    </row>
    <row r="2" spans="1:12" ht="89.25">
      <c r="A2" s="33" t="s">
        <v>0</v>
      </c>
      <c r="B2" s="31" t="s">
        <v>292</v>
      </c>
      <c r="C2" s="31" t="s">
        <v>293</v>
      </c>
      <c r="D2" s="32" t="s">
        <v>294</v>
      </c>
      <c r="E2" s="32" t="s">
        <v>295</v>
      </c>
      <c r="F2" s="6" t="s">
        <v>296</v>
      </c>
      <c r="G2" s="32" t="s">
        <v>297</v>
      </c>
      <c r="H2" s="5" t="s">
        <v>298</v>
      </c>
      <c r="I2" s="5" t="s">
        <v>299</v>
      </c>
      <c r="J2" s="6" t="s">
        <v>300</v>
      </c>
      <c r="K2" s="29" t="s">
        <v>301</v>
      </c>
      <c r="L2" s="29" t="s">
        <v>302</v>
      </c>
    </row>
    <row r="3" spans="1:13" ht="15" customHeight="1">
      <c r="A3" s="8">
        <v>1</v>
      </c>
      <c r="B3" s="26" t="s">
        <v>1</v>
      </c>
      <c r="C3" s="9" t="s">
        <v>2</v>
      </c>
      <c r="D3" s="10">
        <v>2005</v>
      </c>
      <c r="E3" s="1" t="s">
        <v>3</v>
      </c>
      <c r="F3" s="10" t="s">
        <v>4</v>
      </c>
      <c r="G3" s="10" t="s">
        <v>5</v>
      </c>
      <c r="H3" s="28" t="s">
        <v>6</v>
      </c>
      <c r="I3" s="28" t="s">
        <v>6</v>
      </c>
      <c r="J3" s="11">
        <v>1</v>
      </c>
      <c r="K3" s="12">
        <v>430</v>
      </c>
      <c r="L3" s="7">
        <v>4750</v>
      </c>
      <c r="M3" s="14" t="s">
        <v>7</v>
      </c>
    </row>
    <row r="4" spans="1:13" ht="15" customHeight="1">
      <c r="A4" s="8">
        <f>A3+1</f>
        <v>2</v>
      </c>
      <c r="B4" s="26" t="s">
        <v>1</v>
      </c>
      <c r="C4" s="1" t="s">
        <v>8</v>
      </c>
      <c r="D4" s="10">
        <v>2005</v>
      </c>
      <c r="E4" s="15" t="s">
        <v>9</v>
      </c>
      <c r="F4" s="10" t="s">
        <v>10</v>
      </c>
      <c r="G4" s="10" t="s">
        <v>11</v>
      </c>
      <c r="H4" s="28" t="s">
        <v>6</v>
      </c>
      <c r="I4" s="28" t="s">
        <v>6</v>
      </c>
      <c r="J4" s="11">
        <v>1</v>
      </c>
      <c r="K4" s="12">
        <v>30</v>
      </c>
      <c r="L4" s="7">
        <v>350</v>
      </c>
      <c r="M4" s="14" t="s">
        <v>7</v>
      </c>
    </row>
    <row r="5" spans="1:13" ht="15" customHeight="1">
      <c r="A5" s="8">
        <f aca="true" t="shared" si="0" ref="A5:A68">A4+1</f>
        <v>3</v>
      </c>
      <c r="B5" s="26" t="s">
        <v>1</v>
      </c>
      <c r="C5" s="9" t="s">
        <v>12</v>
      </c>
      <c r="D5" s="10">
        <v>2006</v>
      </c>
      <c r="E5" s="1" t="s">
        <v>3</v>
      </c>
      <c r="F5" s="10" t="s">
        <v>13</v>
      </c>
      <c r="G5" s="10" t="s">
        <v>13</v>
      </c>
      <c r="H5" s="28" t="s">
        <v>6</v>
      </c>
      <c r="I5" s="28" t="s">
        <v>6</v>
      </c>
      <c r="J5" s="11">
        <v>1</v>
      </c>
      <c r="K5" s="12">
        <v>239</v>
      </c>
      <c r="L5" s="7">
        <v>2600</v>
      </c>
      <c r="M5" s="14" t="s">
        <v>7</v>
      </c>
    </row>
    <row r="6" spans="1:13" ht="15" customHeight="1">
      <c r="A6" s="8">
        <f t="shared" si="0"/>
        <v>4</v>
      </c>
      <c r="B6" s="26" t="s">
        <v>1</v>
      </c>
      <c r="C6" s="9" t="s">
        <v>14</v>
      </c>
      <c r="D6" s="10">
        <v>2007</v>
      </c>
      <c r="E6" s="17" t="s">
        <v>15</v>
      </c>
      <c r="F6" s="10" t="s">
        <v>16</v>
      </c>
      <c r="G6" s="10" t="s">
        <v>17</v>
      </c>
      <c r="H6" s="28" t="s">
        <v>6</v>
      </c>
      <c r="I6" s="28" t="s">
        <v>6</v>
      </c>
      <c r="J6" s="11">
        <v>1</v>
      </c>
      <c r="K6" s="12">
        <v>108</v>
      </c>
      <c r="L6" s="7">
        <v>9600</v>
      </c>
      <c r="M6" s="14" t="s">
        <v>7</v>
      </c>
    </row>
    <row r="7" spans="1:13" ht="15" customHeight="1">
      <c r="A7" s="8">
        <f t="shared" si="0"/>
        <v>5</v>
      </c>
      <c r="B7" s="26" t="s">
        <v>1</v>
      </c>
      <c r="C7" s="1" t="s">
        <v>18</v>
      </c>
      <c r="D7" s="10">
        <v>2007</v>
      </c>
      <c r="E7" s="15" t="s">
        <v>9</v>
      </c>
      <c r="F7" s="10" t="s">
        <v>10</v>
      </c>
      <c r="G7" s="10" t="s">
        <v>11</v>
      </c>
      <c r="H7" s="28" t="s">
        <v>6</v>
      </c>
      <c r="I7" s="28" t="s">
        <v>6</v>
      </c>
      <c r="J7" s="11">
        <v>1</v>
      </c>
      <c r="K7" s="12">
        <v>39</v>
      </c>
      <c r="L7" s="7">
        <v>150</v>
      </c>
      <c r="M7" s="14" t="s">
        <v>7</v>
      </c>
    </row>
    <row r="8" spans="1:13" ht="15" customHeight="1">
      <c r="A8" s="8">
        <f t="shared" si="0"/>
        <v>6</v>
      </c>
      <c r="B8" s="26" t="s">
        <v>1</v>
      </c>
      <c r="C8" s="9" t="s">
        <v>19</v>
      </c>
      <c r="D8" s="10">
        <v>2009</v>
      </c>
      <c r="E8" s="17" t="s">
        <v>15</v>
      </c>
      <c r="F8" s="10" t="s">
        <v>16</v>
      </c>
      <c r="G8" s="10" t="s">
        <v>17</v>
      </c>
      <c r="H8" s="28" t="s">
        <v>6</v>
      </c>
      <c r="I8" s="28" t="s">
        <v>6</v>
      </c>
      <c r="J8" s="11">
        <v>1</v>
      </c>
      <c r="K8" s="12">
        <v>370</v>
      </c>
      <c r="L8" s="7">
        <v>596</v>
      </c>
      <c r="M8" s="14" t="s">
        <v>7</v>
      </c>
    </row>
    <row r="9" spans="1:13" ht="15" customHeight="1">
      <c r="A9" s="8">
        <f t="shared" si="0"/>
        <v>7</v>
      </c>
      <c r="B9" s="21" t="s">
        <v>20</v>
      </c>
      <c r="C9" s="9" t="s">
        <v>21</v>
      </c>
      <c r="D9" s="10">
        <v>2010</v>
      </c>
      <c r="E9" s="17" t="s">
        <v>22</v>
      </c>
      <c r="F9" s="10" t="s">
        <v>23</v>
      </c>
      <c r="G9" s="10" t="s">
        <v>24</v>
      </c>
      <c r="H9" s="28" t="s">
        <v>6</v>
      </c>
      <c r="I9" s="28" t="s">
        <v>6</v>
      </c>
      <c r="J9" s="11">
        <v>1</v>
      </c>
      <c r="K9" s="12">
        <v>400</v>
      </c>
      <c r="L9" s="7">
        <v>6700</v>
      </c>
      <c r="M9" s="14" t="s">
        <v>7</v>
      </c>
    </row>
    <row r="10" spans="1:18" ht="15" customHeight="1">
      <c r="A10" s="8">
        <f t="shared" si="0"/>
        <v>8</v>
      </c>
      <c r="B10" s="21" t="s">
        <v>20</v>
      </c>
      <c r="C10" s="1" t="s">
        <v>25</v>
      </c>
      <c r="D10" s="10">
        <v>2010</v>
      </c>
      <c r="E10" s="1" t="s">
        <v>22</v>
      </c>
      <c r="F10" s="1" t="s">
        <v>23</v>
      </c>
      <c r="G10" s="1" t="s">
        <v>24</v>
      </c>
      <c r="H10" s="21" t="s">
        <v>6</v>
      </c>
      <c r="I10" s="21" t="s">
        <v>6</v>
      </c>
      <c r="J10" s="11">
        <v>1</v>
      </c>
      <c r="K10" s="12">
        <v>5600</v>
      </c>
      <c r="L10" s="7"/>
      <c r="M10" s="14" t="s">
        <v>7</v>
      </c>
      <c r="N10" s="18"/>
      <c r="P10" s="9"/>
      <c r="R10" s="18"/>
    </row>
    <row r="11" spans="1:13" ht="15" customHeight="1">
      <c r="A11" s="8">
        <f t="shared" si="0"/>
        <v>9</v>
      </c>
      <c r="B11" s="26" t="s">
        <v>1</v>
      </c>
      <c r="C11" s="9" t="s">
        <v>26</v>
      </c>
      <c r="D11" s="10">
        <v>2010</v>
      </c>
      <c r="E11" s="10" t="s">
        <v>27</v>
      </c>
      <c r="F11" s="10" t="s">
        <v>28</v>
      </c>
      <c r="G11" s="10" t="s">
        <v>29</v>
      </c>
      <c r="H11" s="21" t="s">
        <v>6</v>
      </c>
      <c r="I11" s="21" t="s">
        <v>6</v>
      </c>
      <c r="J11" s="11">
        <v>1</v>
      </c>
      <c r="K11" s="12">
        <v>755</v>
      </c>
      <c r="L11" s="7">
        <v>3258</v>
      </c>
      <c r="M11" s="14" t="s">
        <v>7</v>
      </c>
    </row>
    <row r="12" spans="1:13" ht="15" customHeight="1">
      <c r="A12" s="8">
        <f t="shared" si="0"/>
        <v>10</v>
      </c>
      <c r="B12" s="26" t="s">
        <v>1</v>
      </c>
      <c r="C12" s="9" t="s">
        <v>30</v>
      </c>
      <c r="D12" s="10">
        <v>2010</v>
      </c>
      <c r="E12" s="17" t="s">
        <v>15</v>
      </c>
      <c r="F12" s="10" t="s">
        <v>16</v>
      </c>
      <c r="G12" s="10" t="s">
        <v>17</v>
      </c>
      <c r="H12" s="28" t="s">
        <v>6</v>
      </c>
      <c r="I12" s="28" t="s">
        <v>6</v>
      </c>
      <c r="J12" s="11">
        <v>1</v>
      </c>
      <c r="K12" s="12">
        <v>1145</v>
      </c>
      <c r="L12" s="7">
        <v>1100</v>
      </c>
      <c r="M12" s="14" t="s">
        <v>7</v>
      </c>
    </row>
    <row r="13" spans="1:13" ht="15" customHeight="1">
      <c r="A13" s="8">
        <f t="shared" si="0"/>
        <v>11</v>
      </c>
      <c r="B13" s="26" t="s">
        <v>1</v>
      </c>
      <c r="C13" s="9" t="s">
        <v>31</v>
      </c>
      <c r="D13" s="10">
        <v>2010</v>
      </c>
      <c r="E13" s="10" t="s">
        <v>32</v>
      </c>
      <c r="F13" s="10" t="s">
        <v>33</v>
      </c>
      <c r="G13" s="10" t="s">
        <v>34</v>
      </c>
      <c r="H13" s="21" t="s">
        <v>6</v>
      </c>
      <c r="I13" s="21" t="s">
        <v>6</v>
      </c>
      <c r="J13" s="11">
        <v>1</v>
      </c>
      <c r="K13" s="12">
        <v>5000</v>
      </c>
      <c r="L13" s="7">
        <v>868</v>
      </c>
      <c r="M13" s="14" t="s">
        <v>7</v>
      </c>
    </row>
    <row r="14" spans="1:13" ht="15" customHeight="1">
      <c r="A14" s="8">
        <f t="shared" si="0"/>
        <v>12</v>
      </c>
      <c r="B14" s="26" t="s">
        <v>1</v>
      </c>
      <c r="C14" s="19" t="s">
        <v>35</v>
      </c>
      <c r="D14" s="10">
        <v>2010</v>
      </c>
      <c r="E14" s="1" t="s">
        <v>3</v>
      </c>
      <c r="F14" s="10" t="s">
        <v>36</v>
      </c>
      <c r="G14" s="10" t="s">
        <v>37</v>
      </c>
      <c r="H14" s="28" t="s">
        <v>6</v>
      </c>
      <c r="I14" s="28" t="s">
        <v>6</v>
      </c>
      <c r="J14" s="11">
        <v>1</v>
      </c>
      <c r="K14" s="12">
        <v>1300</v>
      </c>
      <c r="L14" s="7">
        <v>30000</v>
      </c>
      <c r="M14" s="14" t="s">
        <v>7</v>
      </c>
    </row>
    <row r="15" spans="1:13" ht="15" customHeight="1">
      <c r="A15" s="8">
        <f t="shared" si="0"/>
        <v>13</v>
      </c>
      <c r="B15" s="26" t="s">
        <v>20</v>
      </c>
      <c r="C15" s="9" t="s">
        <v>38</v>
      </c>
      <c r="D15" s="10">
        <v>2010</v>
      </c>
      <c r="E15" s="10" t="s">
        <v>27</v>
      </c>
      <c r="F15" s="10" t="s">
        <v>39</v>
      </c>
      <c r="G15" s="10" t="s">
        <v>39</v>
      </c>
      <c r="H15" s="21" t="s">
        <v>40</v>
      </c>
      <c r="I15" s="21" t="s">
        <v>41</v>
      </c>
      <c r="J15" s="11">
        <v>1</v>
      </c>
      <c r="K15" s="12">
        <v>102</v>
      </c>
      <c r="L15" s="7">
        <v>931</v>
      </c>
      <c r="M15" s="14" t="s">
        <v>7</v>
      </c>
    </row>
    <row r="16" spans="1:13" ht="15" customHeight="1">
      <c r="A16" s="8">
        <f t="shared" si="0"/>
        <v>14</v>
      </c>
      <c r="B16" s="26" t="s">
        <v>1</v>
      </c>
      <c r="C16" s="9" t="s">
        <v>42</v>
      </c>
      <c r="D16" s="10">
        <v>2010</v>
      </c>
      <c r="E16" s="10" t="s">
        <v>27</v>
      </c>
      <c r="F16" s="10" t="s">
        <v>43</v>
      </c>
      <c r="G16" s="10" t="s">
        <v>44</v>
      </c>
      <c r="H16" s="21" t="s">
        <v>6</v>
      </c>
      <c r="I16" s="21" t="s">
        <v>6</v>
      </c>
      <c r="J16" s="11">
        <v>1</v>
      </c>
      <c r="K16" s="12">
        <v>334.843</v>
      </c>
      <c r="L16" s="7">
        <v>1531</v>
      </c>
      <c r="M16" s="14" t="s">
        <v>7</v>
      </c>
    </row>
    <row r="17" spans="1:13" ht="15" customHeight="1">
      <c r="A17" s="8">
        <f t="shared" si="0"/>
        <v>15</v>
      </c>
      <c r="B17" s="26" t="s">
        <v>1</v>
      </c>
      <c r="C17" s="9" t="s">
        <v>45</v>
      </c>
      <c r="D17" s="10">
        <v>2010</v>
      </c>
      <c r="E17" s="10" t="s">
        <v>27</v>
      </c>
      <c r="F17" s="10" t="s">
        <v>43</v>
      </c>
      <c r="G17" s="10" t="s">
        <v>10</v>
      </c>
      <c r="H17" s="21" t="s">
        <v>6</v>
      </c>
      <c r="I17" s="21" t="s">
        <v>6</v>
      </c>
      <c r="J17" s="11">
        <v>1</v>
      </c>
      <c r="K17" s="12">
        <v>2245</v>
      </c>
      <c r="L17" s="7">
        <v>22739</v>
      </c>
      <c r="M17" s="14" t="s">
        <v>7</v>
      </c>
    </row>
    <row r="18" spans="1:13" ht="15" customHeight="1">
      <c r="A18" s="8">
        <f t="shared" si="0"/>
        <v>16</v>
      </c>
      <c r="B18" s="26" t="s">
        <v>1</v>
      </c>
      <c r="C18" s="9" t="s">
        <v>46</v>
      </c>
      <c r="D18" s="10">
        <v>2010</v>
      </c>
      <c r="E18" s="17" t="s">
        <v>15</v>
      </c>
      <c r="F18" s="10" t="s">
        <v>43</v>
      </c>
      <c r="G18" s="10" t="s">
        <v>10</v>
      </c>
      <c r="H18" s="28" t="s">
        <v>6</v>
      </c>
      <c r="I18" s="28" t="s">
        <v>6</v>
      </c>
      <c r="J18" s="11">
        <v>1</v>
      </c>
      <c r="K18" s="12">
        <v>1038.71</v>
      </c>
      <c r="L18" s="7">
        <v>500</v>
      </c>
      <c r="M18" s="14" t="s">
        <v>7</v>
      </c>
    </row>
    <row r="19" spans="1:13" ht="15" customHeight="1">
      <c r="A19" s="8">
        <f t="shared" si="0"/>
        <v>17</v>
      </c>
      <c r="B19" s="26" t="s">
        <v>1</v>
      </c>
      <c r="C19" s="9" t="s">
        <v>47</v>
      </c>
      <c r="D19" s="10">
        <v>2010</v>
      </c>
      <c r="E19" s="17" t="s">
        <v>15</v>
      </c>
      <c r="F19" s="10" t="s">
        <v>43</v>
      </c>
      <c r="G19" s="10" t="s">
        <v>10</v>
      </c>
      <c r="H19" s="28" t="s">
        <v>6</v>
      </c>
      <c r="I19" s="28" t="s">
        <v>6</v>
      </c>
      <c r="J19" s="11">
        <v>1</v>
      </c>
      <c r="K19" s="12">
        <v>603</v>
      </c>
      <c r="L19" s="7">
        <v>1450</v>
      </c>
      <c r="M19" s="14" t="s">
        <v>7</v>
      </c>
    </row>
    <row r="20" spans="1:13" ht="15" customHeight="1">
      <c r="A20" s="8">
        <f t="shared" si="0"/>
        <v>18</v>
      </c>
      <c r="B20" s="21" t="s">
        <v>48</v>
      </c>
      <c r="C20" s="9" t="s">
        <v>49</v>
      </c>
      <c r="D20" s="10">
        <v>2011</v>
      </c>
      <c r="E20" s="17" t="s">
        <v>50</v>
      </c>
      <c r="F20" s="10" t="s">
        <v>23</v>
      </c>
      <c r="G20" s="10" t="s">
        <v>24</v>
      </c>
      <c r="H20" s="28" t="s">
        <v>6</v>
      </c>
      <c r="I20" s="28" t="s">
        <v>6</v>
      </c>
      <c r="J20" s="11">
        <v>1</v>
      </c>
      <c r="K20" s="12">
        <v>137.8</v>
      </c>
      <c r="L20" s="7">
        <v>594</v>
      </c>
      <c r="M20" s="14" t="s">
        <v>7</v>
      </c>
    </row>
    <row r="21" spans="1:13" ht="15" customHeight="1">
      <c r="A21" s="8">
        <f t="shared" si="0"/>
        <v>19</v>
      </c>
      <c r="B21" s="26" t="s">
        <v>48</v>
      </c>
      <c r="C21" s="9" t="s">
        <v>51</v>
      </c>
      <c r="D21" s="10">
        <v>2011</v>
      </c>
      <c r="E21" s="10" t="s">
        <v>52</v>
      </c>
      <c r="F21" s="10" t="s">
        <v>53</v>
      </c>
      <c r="G21" s="10" t="s">
        <v>54</v>
      </c>
      <c r="H21" s="28" t="s">
        <v>6</v>
      </c>
      <c r="I21" s="28" t="s">
        <v>6</v>
      </c>
      <c r="J21" s="11">
        <v>1</v>
      </c>
      <c r="K21" s="12">
        <v>98</v>
      </c>
      <c r="L21" s="7">
        <v>400</v>
      </c>
      <c r="M21" s="14" t="s">
        <v>7</v>
      </c>
    </row>
    <row r="22" spans="1:13" ht="15" customHeight="1">
      <c r="A22" s="8">
        <f t="shared" si="0"/>
        <v>20</v>
      </c>
      <c r="B22" s="26" t="s">
        <v>1</v>
      </c>
      <c r="C22" s="1" t="s">
        <v>55</v>
      </c>
      <c r="D22" s="10">
        <v>2011</v>
      </c>
      <c r="E22" s="1" t="s">
        <v>27</v>
      </c>
      <c r="F22" s="1" t="s">
        <v>56</v>
      </c>
      <c r="G22" s="1" t="s">
        <v>56</v>
      </c>
      <c r="H22" s="21" t="s">
        <v>6</v>
      </c>
      <c r="I22" s="21" t="s">
        <v>6</v>
      </c>
      <c r="J22" s="11">
        <v>1</v>
      </c>
      <c r="K22" s="12">
        <v>1.7</v>
      </c>
      <c r="L22" s="7">
        <v>0</v>
      </c>
      <c r="M22" s="14" t="s">
        <v>7</v>
      </c>
    </row>
    <row r="23" spans="1:13" ht="15" customHeight="1">
      <c r="A23" s="8">
        <f t="shared" si="0"/>
        <v>21</v>
      </c>
      <c r="B23" s="21" t="s">
        <v>20</v>
      </c>
      <c r="C23" s="9" t="s">
        <v>57</v>
      </c>
      <c r="D23" s="10">
        <v>2012</v>
      </c>
      <c r="E23" s="17" t="s">
        <v>22</v>
      </c>
      <c r="F23" s="10" t="s">
        <v>23</v>
      </c>
      <c r="G23" s="10" t="s">
        <v>24</v>
      </c>
      <c r="H23" s="28" t="s">
        <v>6</v>
      </c>
      <c r="I23" s="28" t="s">
        <v>6</v>
      </c>
      <c r="J23" s="11">
        <v>1</v>
      </c>
      <c r="K23" s="12">
        <v>730</v>
      </c>
      <c r="L23" s="7">
        <v>2000</v>
      </c>
      <c r="M23" s="14" t="s">
        <v>7</v>
      </c>
    </row>
    <row r="24" spans="1:13" ht="15" customHeight="1">
      <c r="A24" s="8">
        <f t="shared" si="0"/>
        <v>22</v>
      </c>
      <c r="B24" s="26" t="s">
        <v>20</v>
      </c>
      <c r="C24" s="9" t="s">
        <v>58</v>
      </c>
      <c r="D24" s="10">
        <v>2012</v>
      </c>
      <c r="E24" s="10" t="s">
        <v>59</v>
      </c>
      <c r="F24" s="10" t="s">
        <v>16</v>
      </c>
      <c r="G24" s="10" t="s">
        <v>16</v>
      </c>
      <c r="H24" s="28" t="s">
        <v>6</v>
      </c>
      <c r="I24" s="28" t="s">
        <v>6</v>
      </c>
      <c r="J24" s="11">
        <v>1</v>
      </c>
      <c r="K24" s="12">
        <v>3000</v>
      </c>
      <c r="L24" s="7">
        <v>3700</v>
      </c>
      <c r="M24" s="14" t="s">
        <v>7</v>
      </c>
    </row>
    <row r="25" spans="1:13" ht="15" customHeight="1">
      <c r="A25" s="8">
        <f t="shared" si="0"/>
        <v>23</v>
      </c>
      <c r="B25" s="26" t="s">
        <v>60</v>
      </c>
      <c r="C25" s="1" t="s">
        <v>61</v>
      </c>
      <c r="D25" s="10">
        <v>2012</v>
      </c>
      <c r="E25" s="15" t="s">
        <v>62</v>
      </c>
      <c r="F25" s="10" t="s">
        <v>16</v>
      </c>
      <c r="G25" s="10" t="s">
        <v>63</v>
      </c>
      <c r="H25" s="28" t="s">
        <v>6</v>
      </c>
      <c r="I25" s="28" t="s">
        <v>6</v>
      </c>
      <c r="J25" s="11">
        <v>1</v>
      </c>
      <c r="K25" s="12">
        <v>168</v>
      </c>
      <c r="L25" s="7">
        <v>500</v>
      </c>
      <c r="M25" s="14" t="s">
        <v>7</v>
      </c>
    </row>
    <row r="26" spans="1:13" ht="15" customHeight="1">
      <c r="A26" s="8">
        <f t="shared" si="0"/>
        <v>24</v>
      </c>
      <c r="B26" s="26" t="s">
        <v>64</v>
      </c>
      <c r="C26" s="9" t="s">
        <v>65</v>
      </c>
      <c r="D26" s="10">
        <v>2012</v>
      </c>
      <c r="E26" s="10" t="s">
        <v>27</v>
      </c>
      <c r="F26" s="10" t="s">
        <v>66</v>
      </c>
      <c r="G26" s="10" t="s">
        <v>67</v>
      </c>
      <c r="H26" s="21" t="s">
        <v>6</v>
      </c>
      <c r="I26" s="21" t="s">
        <v>6</v>
      </c>
      <c r="J26" s="11">
        <v>1</v>
      </c>
      <c r="K26" s="12">
        <v>345</v>
      </c>
      <c r="L26" s="7">
        <v>12000</v>
      </c>
      <c r="M26" s="14" t="s">
        <v>7</v>
      </c>
    </row>
    <row r="27" spans="1:13" ht="15" customHeight="1">
      <c r="A27" s="8">
        <f t="shared" si="0"/>
        <v>25</v>
      </c>
      <c r="B27" s="26" t="s">
        <v>1</v>
      </c>
      <c r="C27" s="9" t="s">
        <v>68</v>
      </c>
      <c r="D27" s="10">
        <v>2012</v>
      </c>
      <c r="E27" s="1" t="s">
        <v>3</v>
      </c>
      <c r="F27" s="10" t="s">
        <v>69</v>
      </c>
      <c r="G27" s="10" t="s">
        <v>70</v>
      </c>
      <c r="H27" s="28" t="s">
        <v>6</v>
      </c>
      <c r="I27" s="28" t="s">
        <v>6</v>
      </c>
      <c r="J27" s="11">
        <v>1</v>
      </c>
      <c r="K27" s="12">
        <v>561</v>
      </c>
      <c r="L27" s="7">
        <v>11600</v>
      </c>
      <c r="M27" s="14" t="s">
        <v>7</v>
      </c>
    </row>
    <row r="28" spans="1:21" ht="15" customHeight="1">
      <c r="A28" s="8">
        <f t="shared" si="0"/>
        <v>26</v>
      </c>
      <c r="B28" s="26" t="s">
        <v>71</v>
      </c>
      <c r="C28" s="9" t="s">
        <v>72</v>
      </c>
      <c r="D28" s="10">
        <v>2013</v>
      </c>
      <c r="E28" s="15" t="s">
        <v>62</v>
      </c>
      <c r="F28" s="10" t="s">
        <v>73</v>
      </c>
      <c r="G28" s="10" t="s">
        <v>73</v>
      </c>
      <c r="H28" s="28" t="s">
        <v>6</v>
      </c>
      <c r="I28" s="28" t="s">
        <v>6</v>
      </c>
      <c r="J28" s="11">
        <v>1</v>
      </c>
      <c r="K28" s="12">
        <v>302</v>
      </c>
      <c r="L28" s="7">
        <v>78</v>
      </c>
      <c r="M28" s="14" t="s">
        <v>7</v>
      </c>
      <c r="S28" s="9"/>
      <c r="T28" s="13"/>
      <c r="U28" s="9"/>
    </row>
    <row r="29" spans="1:13" ht="15" customHeight="1">
      <c r="A29" s="8">
        <f t="shared" si="0"/>
        <v>27</v>
      </c>
      <c r="B29" s="26" t="s">
        <v>20</v>
      </c>
      <c r="C29" s="9" t="s">
        <v>74</v>
      </c>
      <c r="D29" s="10">
        <v>2013</v>
      </c>
      <c r="E29" s="10" t="s">
        <v>75</v>
      </c>
      <c r="F29" s="1" t="s">
        <v>23</v>
      </c>
      <c r="G29" s="10" t="s">
        <v>24</v>
      </c>
      <c r="H29" s="21" t="s">
        <v>6</v>
      </c>
      <c r="I29" s="21" t="s">
        <v>6</v>
      </c>
      <c r="J29" s="11">
        <v>1</v>
      </c>
      <c r="K29" s="12">
        <v>395</v>
      </c>
      <c r="L29" s="7">
        <v>10700</v>
      </c>
      <c r="M29" s="14" t="s">
        <v>7</v>
      </c>
    </row>
    <row r="30" spans="1:13" ht="15" customHeight="1">
      <c r="A30" s="8">
        <f t="shared" si="0"/>
        <v>28</v>
      </c>
      <c r="B30" s="26" t="s">
        <v>76</v>
      </c>
      <c r="C30" s="1" t="s">
        <v>77</v>
      </c>
      <c r="D30" s="10">
        <v>2013</v>
      </c>
      <c r="E30" s="15" t="s">
        <v>15</v>
      </c>
      <c r="F30" s="10" t="s">
        <v>78</v>
      </c>
      <c r="G30" s="10" t="s">
        <v>78</v>
      </c>
      <c r="H30" s="21" t="s">
        <v>6</v>
      </c>
      <c r="I30" s="21" t="s">
        <v>6</v>
      </c>
      <c r="J30" s="11">
        <v>1</v>
      </c>
      <c r="K30" s="12">
        <v>1060</v>
      </c>
      <c r="L30" s="7">
        <v>0</v>
      </c>
      <c r="M30" s="14" t="s">
        <v>7</v>
      </c>
    </row>
    <row r="31" spans="1:13" ht="15" customHeight="1">
      <c r="A31" s="8">
        <f t="shared" si="0"/>
        <v>29</v>
      </c>
      <c r="B31" s="21" t="s">
        <v>20</v>
      </c>
      <c r="C31" s="1" t="s">
        <v>79</v>
      </c>
      <c r="D31" s="10">
        <v>2013</v>
      </c>
      <c r="E31" s="1" t="s">
        <v>3</v>
      </c>
      <c r="F31" s="10" t="s">
        <v>36</v>
      </c>
      <c r="G31" s="10"/>
      <c r="H31" s="28" t="s">
        <v>6</v>
      </c>
      <c r="I31" s="28" t="s">
        <v>6</v>
      </c>
      <c r="J31" s="11">
        <v>1</v>
      </c>
      <c r="K31" s="12">
        <v>48.8</v>
      </c>
      <c r="L31" s="7">
        <v>650</v>
      </c>
      <c r="M31" s="14" t="s">
        <v>7</v>
      </c>
    </row>
    <row r="32" spans="1:13" ht="15" customHeight="1">
      <c r="A32" s="8">
        <f t="shared" si="0"/>
        <v>30</v>
      </c>
      <c r="B32" s="26" t="s">
        <v>1</v>
      </c>
      <c r="C32" s="9" t="s">
        <v>80</v>
      </c>
      <c r="D32" s="10">
        <v>2013</v>
      </c>
      <c r="E32" s="10" t="s">
        <v>27</v>
      </c>
      <c r="F32" s="10" t="s">
        <v>66</v>
      </c>
      <c r="G32" s="10" t="s">
        <v>67</v>
      </c>
      <c r="H32" s="21" t="s">
        <v>6</v>
      </c>
      <c r="I32" s="21" t="s">
        <v>6</v>
      </c>
      <c r="J32" s="11">
        <v>1</v>
      </c>
      <c r="K32" s="12">
        <v>250</v>
      </c>
      <c r="L32" s="7">
        <v>2618</v>
      </c>
      <c r="M32" s="14" t="s">
        <v>7</v>
      </c>
    </row>
    <row r="33" spans="1:13" ht="15" customHeight="1">
      <c r="A33" s="8">
        <f t="shared" si="0"/>
        <v>31</v>
      </c>
      <c r="B33" s="26" t="s">
        <v>1</v>
      </c>
      <c r="C33" s="9" t="s">
        <v>81</v>
      </c>
      <c r="D33" s="10">
        <v>2013</v>
      </c>
      <c r="E33" s="10" t="s">
        <v>27</v>
      </c>
      <c r="F33" s="10" t="s">
        <v>82</v>
      </c>
      <c r="G33" s="10" t="s">
        <v>82</v>
      </c>
      <c r="H33" s="28" t="s">
        <v>83</v>
      </c>
      <c r="I33" s="28" t="s">
        <v>84</v>
      </c>
      <c r="J33" s="11">
        <v>1</v>
      </c>
      <c r="K33" s="12">
        <v>101.4</v>
      </c>
      <c r="L33" s="7">
        <v>1089</v>
      </c>
      <c r="M33" s="14" t="s">
        <v>7</v>
      </c>
    </row>
    <row r="34" spans="1:13" ht="15" customHeight="1">
      <c r="A34" s="8">
        <f t="shared" si="0"/>
        <v>32</v>
      </c>
      <c r="B34" s="26" t="s">
        <v>1</v>
      </c>
      <c r="C34" s="9" t="s">
        <v>85</v>
      </c>
      <c r="D34" s="10">
        <v>2013</v>
      </c>
      <c r="E34" s="10" t="s">
        <v>27</v>
      </c>
      <c r="F34" s="10" t="s">
        <v>82</v>
      </c>
      <c r="G34" s="10" t="s">
        <v>82</v>
      </c>
      <c r="H34" s="28" t="s">
        <v>83</v>
      </c>
      <c r="I34" s="28" t="s">
        <v>84</v>
      </c>
      <c r="J34" s="11">
        <v>1</v>
      </c>
      <c r="K34" s="12">
        <v>507</v>
      </c>
      <c r="L34" s="7">
        <v>16298</v>
      </c>
      <c r="M34" s="14" t="s">
        <v>7</v>
      </c>
    </row>
    <row r="35" spans="1:13" ht="15" customHeight="1">
      <c r="A35" s="8">
        <f t="shared" si="0"/>
        <v>33</v>
      </c>
      <c r="B35" s="26" t="s">
        <v>1</v>
      </c>
      <c r="C35" s="1" t="s">
        <v>86</v>
      </c>
      <c r="D35" s="10">
        <v>2013</v>
      </c>
      <c r="E35" s="1" t="s">
        <v>27</v>
      </c>
      <c r="F35" s="10" t="s">
        <v>82</v>
      </c>
      <c r="G35" s="1" t="s">
        <v>87</v>
      </c>
      <c r="H35" s="21" t="s">
        <v>83</v>
      </c>
      <c r="I35" s="21" t="s">
        <v>84</v>
      </c>
      <c r="J35" s="11">
        <v>1</v>
      </c>
      <c r="K35" s="12">
        <v>599</v>
      </c>
      <c r="L35" s="7"/>
      <c r="M35" s="14" t="s">
        <v>7</v>
      </c>
    </row>
    <row r="36" spans="1:13" ht="15" customHeight="1">
      <c r="A36" s="8">
        <f t="shared" si="0"/>
        <v>34</v>
      </c>
      <c r="B36" s="26" t="s">
        <v>1</v>
      </c>
      <c r="C36" s="9" t="s">
        <v>88</v>
      </c>
      <c r="D36" s="10">
        <v>2013</v>
      </c>
      <c r="E36" s="17" t="s">
        <v>89</v>
      </c>
      <c r="F36" s="10" t="s">
        <v>43</v>
      </c>
      <c r="G36" s="10" t="s">
        <v>10</v>
      </c>
      <c r="H36" s="28" t="s">
        <v>6</v>
      </c>
      <c r="I36" s="28" t="s">
        <v>6</v>
      </c>
      <c r="J36" s="11">
        <v>1</v>
      </c>
      <c r="K36" s="12">
        <v>530</v>
      </c>
      <c r="L36" s="7">
        <v>742</v>
      </c>
      <c r="M36" s="14" t="s">
        <v>7</v>
      </c>
    </row>
    <row r="37" spans="1:13" ht="15" customHeight="1">
      <c r="A37" s="8">
        <f t="shared" si="0"/>
        <v>35</v>
      </c>
      <c r="B37" s="21" t="s">
        <v>90</v>
      </c>
      <c r="C37" s="9" t="s">
        <v>91</v>
      </c>
      <c r="D37" s="10">
        <v>2013</v>
      </c>
      <c r="E37" s="17" t="s">
        <v>92</v>
      </c>
      <c r="F37" s="17" t="s">
        <v>93</v>
      </c>
      <c r="G37" s="17" t="s">
        <v>93</v>
      </c>
      <c r="H37" s="25" t="s">
        <v>94</v>
      </c>
      <c r="I37" s="28" t="s">
        <v>94</v>
      </c>
      <c r="J37" s="11">
        <v>4</v>
      </c>
      <c r="K37" s="12">
        <v>150</v>
      </c>
      <c r="L37" s="7">
        <v>2000</v>
      </c>
      <c r="M37" s="14" t="s">
        <v>7</v>
      </c>
    </row>
    <row r="38" spans="1:13" ht="15" customHeight="1">
      <c r="A38" s="8">
        <f t="shared" si="0"/>
        <v>36</v>
      </c>
      <c r="B38" s="26" t="s">
        <v>95</v>
      </c>
      <c r="C38" s="9" t="s">
        <v>96</v>
      </c>
      <c r="D38" s="10">
        <v>2014</v>
      </c>
      <c r="E38" s="10" t="s">
        <v>32</v>
      </c>
      <c r="F38" s="1" t="s">
        <v>23</v>
      </c>
      <c r="G38" s="10" t="s">
        <v>24</v>
      </c>
      <c r="H38" s="21" t="s">
        <v>6</v>
      </c>
      <c r="I38" s="21" t="s">
        <v>6</v>
      </c>
      <c r="J38" s="11">
        <v>1</v>
      </c>
      <c r="K38" s="12">
        <v>120</v>
      </c>
      <c r="L38" s="7">
        <v>200</v>
      </c>
      <c r="M38" s="14" t="s">
        <v>7</v>
      </c>
    </row>
    <row r="39" spans="1:13" ht="15" customHeight="1">
      <c r="A39" s="8">
        <f t="shared" si="0"/>
        <v>37</v>
      </c>
      <c r="B39" s="21" t="s">
        <v>95</v>
      </c>
      <c r="C39" s="9" t="s">
        <v>97</v>
      </c>
      <c r="D39" s="10">
        <v>2014</v>
      </c>
      <c r="E39" s="17" t="s">
        <v>92</v>
      </c>
      <c r="F39" s="17" t="s">
        <v>23</v>
      </c>
      <c r="G39" s="10" t="s">
        <v>24</v>
      </c>
      <c r="H39" s="25" t="s">
        <v>6</v>
      </c>
      <c r="I39" s="27" t="s">
        <v>6</v>
      </c>
      <c r="J39" s="11">
        <v>1</v>
      </c>
      <c r="K39" s="12">
        <v>80</v>
      </c>
      <c r="L39" s="7">
        <v>9200</v>
      </c>
      <c r="M39" s="14" t="s">
        <v>7</v>
      </c>
    </row>
    <row r="40" spans="1:13" ht="15" customHeight="1">
      <c r="A40" s="8">
        <f t="shared" si="0"/>
        <v>38</v>
      </c>
      <c r="B40" s="26" t="s">
        <v>1</v>
      </c>
      <c r="C40" s="1" t="s">
        <v>98</v>
      </c>
      <c r="D40" s="10">
        <v>2014</v>
      </c>
      <c r="E40" s="1" t="s">
        <v>59</v>
      </c>
      <c r="F40" s="1" t="s">
        <v>36</v>
      </c>
      <c r="G40" s="1" t="s">
        <v>99</v>
      </c>
      <c r="H40" s="21" t="s">
        <v>6</v>
      </c>
      <c r="I40" s="21" t="s">
        <v>6</v>
      </c>
      <c r="J40" s="11">
        <v>1</v>
      </c>
      <c r="K40" s="12">
        <v>90</v>
      </c>
      <c r="L40" s="7">
        <v>840</v>
      </c>
      <c r="M40" s="14" t="s">
        <v>7</v>
      </c>
    </row>
    <row r="41" spans="1:13" ht="15" customHeight="1">
      <c r="A41" s="8">
        <f t="shared" si="0"/>
        <v>39</v>
      </c>
      <c r="B41" s="26" t="s">
        <v>95</v>
      </c>
      <c r="C41" s="9" t="s">
        <v>100</v>
      </c>
      <c r="D41" s="10">
        <v>2014</v>
      </c>
      <c r="E41" s="10" t="s">
        <v>52</v>
      </c>
      <c r="F41" s="10" t="s">
        <v>53</v>
      </c>
      <c r="G41" s="10" t="s">
        <v>54</v>
      </c>
      <c r="H41" s="28" t="s">
        <v>6</v>
      </c>
      <c r="I41" s="28" t="s">
        <v>6</v>
      </c>
      <c r="J41" s="11">
        <v>1</v>
      </c>
      <c r="K41" s="12">
        <v>225</v>
      </c>
      <c r="L41" s="7">
        <v>1500</v>
      </c>
      <c r="M41" s="14" t="s">
        <v>7</v>
      </c>
    </row>
    <row r="42" spans="1:15" ht="15" customHeight="1">
      <c r="A42" s="8">
        <f t="shared" si="0"/>
        <v>40</v>
      </c>
      <c r="B42" s="26" t="s">
        <v>20</v>
      </c>
      <c r="C42" s="9" t="s">
        <v>101</v>
      </c>
      <c r="D42" s="10">
        <v>2014</v>
      </c>
      <c r="E42" s="15" t="s">
        <v>62</v>
      </c>
      <c r="F42" s="10" t="s">
        <v>53</v>
      </c>
      <c r="G42" s="10" t="s">
        <v>53</v>
      </c>
      <c r="H42" s="27" t="s">
        <v>6</v>
      </c>
      <c r="I42" s="27" t="s">
        <v>6</v>
      </c>
      <c r="J42" s="20">
        <v>1</v>
      </c>
      <c r="K42" s="12">
        <v>579.4</v>
      </c>
      <c r="L42" s="16">
        <v>656</v>
      </c>
      <c r="M42" s="14" t="s">
        <v>7</v>
      </c>
      <c r="N42" s="18"/>
      <c r="O42" s="18"/>
    </row>
    <row r="43" spans="1:15" ht="15" customHeight="1">
      <c r="A43" s="8">
        <f t="shared" si="0"/>
        <v>41</v>
      </c>
      <c r="B43" s="26" t="s">
        <v>1</v>
      </c>
      <c r="C43" s="9" t="s">
        <v>102</v>
      </c>
      <c r="D43" s="10">
        <v>2014</v>
      </c>
      <c r="E43" s="17" t="s">
        <v>15</v>
      </c>
      <c r="F43" s="10" t="s">
        <v>103</v>
      </c>
      <c r="G43" s="10" t="s">
        <v>104</v>
      </c>
      <c r="H43" s="28" t="s">
        <v>105</v>
      </c>
      <c r="I43" s="28" t="s">
        <v>106</v>
      </c>
      <c r="J43" s="11">
        <v>1</v>
      </c>
      <c r="K43" s="12">
        <v>1310</v>
      </c>
      <c r="L43" s="7">
        <v>300</v>
      </c>
      <c r="M43" s="14" t="s">
        <v>7</v>
      </c>
      <c r="N43" s="18"/>
      <c r="O43" s="18"/>
    </row>
    <row r="44" spans="1:15" ht="15" customHeight="1">
      <c r="A44" s="8">
        <f t="shared" si="0"/>
        <v>42</v>
      </c>
      <c r="B44" s="26" t="s">
        <v>20</v>
      </c>
      <c r="C44" s="9" t="s">
        <v>107</v>
      </c>
      <c r="D44" s="10">
        <v>2014</v>
      </c>
      <c r="E44" s="15" t="s">
        <v>62</v>
      </c>
      <c r="F44" s="10" t="s">
        <v>43</v>
      </c>
      <c r="G44" s="10" t="s">
        <v>108</v>
      </c>
      <c r="H44" s="28" t="s">
        <v>6</v>
      </c>
      <c r="I44" s="28" t="s">
        <v>6</v>
      </c>
      <c r="J44" s="11">
        <v>1</v>
      </c>
      <c r="K44" s="12">
        <v>137.7</v>
      </c>
      <c r="L44" s="7">
        <v>650</v>
      </c>
      <c r="M44" s="14" t="s">
        <v>7</v>
      </c>
      <c r="N44" s="18"/>
      <c r="O44" s="18"/>
    </row>
    <row r="45" spans="1:16" ht="15" customHeight="1">
      <c r="A45" s="8">
        <f t="shared" si="0"/>
        <v>43</v>
      </c>
      <c r="B45" s="26" t="s">
        <v>1</v>
      </c>
      <c r="C45" s="9" t="s">
        <v>109</v>
      </c>
      <c r="D45" s="10">
        <v>2014</v>
      </c>
      <c r="E45" s="15" t="s">
        <v>62</v>
      </c>
      <c r="F45" s="10" t="s">
        <v>43</v>
      </c>
      <c r="G45" s="10" t="s">
        <v>108</v>
      </c>
      <c r="H45" s="28" t="s">
        <v>6</v>
      </c>
      <c r="I45" s="28" t="s">
        <v>6</v>
      </c>
      <c r="J45" s="11">
        <v>1</v>
      </c>
      <c r="K45" s="12">
        <v>124</v>
      </c>
      <c r="L45" s="7">
        <v>1000</v>
      </c>
      <c r="M45" s="14" t="s">
        <v>7</v>
      </c>
      <c r="N45" s="18"/>
      <c r="O45" s="18"/>
      <c r="P45" s="18"/>
    </row>
    <row r="46" spans="1:20" ht="15" customHeight="1">
      <c r="A46" s="8">
        <f t="shared" si="0"/>
        <v>44</v>
      </c>
      <c r="B46" s="26" t="s">
        <v>1</v>
      </c>
      <c r="C46" s="9" t="s">
        <v>110</v>
      </c>
      <c r="D46" s="10">
        <v>2014</v>
      </c>
      <c r="E46" s="10" t="s">
        <v>27</v>
      </c>
      <c r="F46" s="10" t="s">
        <v>43</v>
      </c>
      <c r="G46" s="10" t="s">
        <v>108</v>
      </c>
      <c r="H46" s="21" t="s">
        <v>6</v>
      </c>
      <c r="I46" s="21" t="s">
        <v>6</v>
      </c>
      <c r="J46" s="11">
        <v>1</v>
      </c>
      <c r="K46" s="12">
        <v>236</v>
      </c>
      <c r="L46" s="7">
        <v>3300</v>
      </c>
      <c r="M46" s="14" t="s">
        <v>7</v>
      </c>
      <c r="N46" s="18"/>
      <c r="O46" s="18"/>
      <c r="P46" s="18"/>
      <c r="Q46" s="18"/>
      <c r="R46" s="18"/>
      <c r="S46" s="18"/>
      <c r="T46" s="18"/>
    </row>
    <row r="47" spans="1:15" ht="15" customHeight="1">
      <c r="A47" s="8">
        <f t="shared" si="0"/>
        <v>45</v>
      </c>
      <c r="B47" s="21" t="s">
        <v>60</v>
      </c>
      <c r="C47" s="9" t="s">
        <v>111</v>
      </c>
      <c r="D47" s="10">
        <v>2014</v>
      </c>
      <c r="E47" s="17" t="s">
        <v>92</v>
      </c>
      <c r="F47" s="17" t="s">
        <v>43</v>
      </c>
      <c r="G47" s="10" t="s">
        <v>10</v>
      </c>
      <c r="H47" s="25" t="s">
        <v>6</v>
      </c>
      <c r="I47" s="28" t="s">
        <v>6</v>
      </c>
      <c r="J47" s="11">
        <v>1</v>
      </c>
      <c r="K47" s="12">
        <v>96</v>
      </c>
      <c r="L47" s="7">
        <v>328</v>
      </c>
      <c r="M47" s="14" t="s">
        <v>7</v>
      </c>
      <c r="N47" s="18"/>
      <c r="O47" s="18"/>
    </row>
    <row r="48" spans="1:15" ht="15" customHeight="1">
      <c r="A48" s="8">
        <f t="shared" si="0"/>
        <v>46</v>
      </c>
      <c r="B48" s="26" t="s">
        <v>1</v>
      </c>
      <c r="C48" s="9" t="s">
        <v>112</v>
      </c>
      <c r="D48" s="10">
        <v>2014</v>
      </c>
      <c r="E48" s="1" t="s">
        <v>3</v>
      </c>
      <c r="F48" s="10" t="s">
        <v>69</v>
      </c>
      <c r="G48" s="10" t="s">
        <v>70</v>
      </c>
      <c r="H48" s="28" t="s">
        <v>6</v>
      </c>
      <c r="I48" s="28" t="s">
        <v>6</v>
      </c>
      <c r="J48" s="11">
        <v>1</v>
      </c>
      <c r="K48" s="12">
        <v>110</v>
      </c>
      <c r="L48" s="7">
        <v>15476</v>
      </c>
      <c r="M48" s="14" t="s">
        <v>7</v>
      </c>
      <c r="N48" s="18"/>
      <c r="O48" s="18"/>
    </row>
    <row r="49" spans="1:16" ht="15" customHeight="1">
      <c r="A49" s="8">
        <f t="shared" si="0"/>
        <v>47</v>
      </c>
      <c r="B49" s="21" t="s">
        <v>95</v>
      </c>
      <c r="C49" s="1" t="s">
        <v>113</v>
      </c>
      <c r="D49" s="10">
        <v>2015</v>
      </c>
      <c r="E49" s="1" t="s">
        <v>114</v>
      </c>
      <c r="F49" s="1" t="s">
        <v>23</v>
      </c>
      <c r="G49" s="10" t="s">
        <v>24</v>
      </c>
      <c r="H49" s="21" t="s">
        <v>6</v>
      </c>
      <c r="I49" s="21" t="s">
        <v>6</v>
      </c>
      <c r="J49" s="2">
        <v>1</v>
      </c>
      <c r="K49" s="3">
        <v>120</v>
      </c>
      <c r="L49" s="21">
        <v>800</v>
      </c>
      <c r="M49" s="14" t="s">
        <v>7</v>
      </c>
      <c r="N49" s="18"/>
      <c r="O49" s="18"/>
      <c r="P49" s="18"/>
    </row>
    <row r="50" spans="1:13" ht="15" customHeight="1">
      <c r="A50" s="8">
        <f t="shared" si="0"/>
        <v>48</v>
      </c>
      <c r="B50" s="26" t="s">
        <v>60</v>
      </c>
      <c r="C50" s="9" t="s">
        <v>115</v>
      </c>
      <c r="D50" s="10">
        <v>2015</v>
      </c>
      <c r="E50" s="1" t="s">
        <v>3</v>
      </c>
      <c r="F50" s="10" t="s">
        <v>116</v>
      </c>
      <c r="G50" s="10" t="s">
        <v>116</v>
      </c>
      <c r="H50" s="28" t="s">
        <v>6</v>
      </c>
      <c r="I50" s="28" t="s">
        <v>6</v>
      </c>
      <c r="J50" s="11">
        <v>1</v>
      </c>
      <c r="K50" s="12">
        <v>99.6</v>
      </c>
      <c r="L50" s="7">
        <v>264</v>
      </c>
      <c r="M50" s="14" t="s">
        <v>7</v>
      </c>
    </row>
    <row r="51" spans="1:13" ht="15" customHeight="1">
      <c r="A51" s="8">
        <f t="shared" si="0"/>
        <v>49</v>
      </c>
      <c r="B51" s="21" t="s">
        <v>76</v>
      </c>
      <c r="C51" s="1" t="s">
        <v>117</v>
      </c>
      <c r="D51" s="10">
        <v>2015</v>
      </c>
      <c r="E51" s="1" t="s">
        <v>27</v>
      </c>
      <c r="F51" s="10" t="s">
        <v>116</v>
      </c>
      <c r="G51" s="10" t="s">
        <v>116</v>
      </c>
      <c r="H51" s="21" t="s">
        <v>6</v>
      </c>
      <c r="I51" s="21" t="s">
        <v>6</v>
      </c>
      <c r="J51" s="11">
        <v>1</v>
      </c>
      <c r="K51" s="12">
        <v>14</v>
      </c>
      <c r="L51" s="7">
        <v>3000</v>
      </c>
      <c r="M51" s="14" t="s">
        <v>7</v>
      </c>
    </row>
    <row r="52" spans="1:13" ht="15" customHeight="1">
      <c r="A52" s="8">
        <f t="shared" si="0"/>
        <v>50</v>
      </c>
      <c r="B52" s="26" t="s">
        <v>1</v>
      </c>
      <c r="C52" s="9" t="s">
        <v>118</v>
      </c>
      <c r="D52" s="10">
        <v>2015</v>
      </c>
      <c r="E52" s="17" t="s">
        <v>15</v>
      </c>
      <c r="F52" s="10" t="s">
        <v>16</v>
      </c>
      <c r="G52" s="10" t="s">
        <v>17</v>
      </c>
      <c r="H52" s="28" t="s">
        <v>6</v>
      </c>
      <c r="I52" s="28" t="s">
        <v>6</v>
      </c>
      <c r="J52" s="11">
        <v>1</v>
      </c>
      <c r="K52" s="12">
        <v>190</v>
      </c>
      <c r="L52" s="7">
        <v>300</v>
      </c>
      <c r="M52" s="14" t="s">
        <v>7</v>
      </c>
    </row>
    <row r="53" spans="1:13" ht="15" customHeight="1">
      <c r="A53" s="8">
        <f t="shared" si="0"/>
        <v>51</v>
      </c>
      <c r="B53" s="26" t="s">
        <v>1</v>
      </c>
      <c r="C53" s="9" t="s">
        <v>119</v>
      </c>
      <c r="D53" s="10">
        <v>2015</v>
      </c>
      <c r="E53" s="9" t="s">
        <v>59</v>
      </c>
      <c r="F53" s="10" t="s">
        <v>120</v>
      </c>
      <c r="G53" s="10" t="s">
        <v>121</v>
      </c>
      <c r="H53" s="28" t="s">
        <v>6</v>
      </c>
      <c r="I53" s="28" t="s">
        <v>6</v>
      </c>
      <c r="J53" s="11">
        <v>1</v>
      </c>
      <c r="K53" s="12">
        <v>7900</v>
      </c>
      <c r="L53" s="7">
        <v>5000</v>
      </c>
      <c r="M53" s="14" t="s">
        <v>7</v>
      </c>
    </row>
    <row r="54" spans="1:13" ht="15" customHeight="1">
      <c r="A54" s="8">
        <f t="shared" si="0"/>
        <v>52</v>
      </c>
      <c r="B54" s="26" t="s">
        <v>1</v>
      </c>
      <c r="C54" s="1" t="s">
        <v>122</v>
      </c>
      <c r="D54" s="10">
        <v>2015</v>
      </c>
      <c r="E54" s="1" t="s">
        <v>59</v>
      </c>
      <c r="F54" s="1" t="s">
        <v>43</v>
      </c>
      <c r="G54" s="1" t="s">
        <v>10</v>
      </c>
      <c r="H54" s="21" t="s">
        <v>6</v>
      </c>
      <c r="I54" s="21" t="s">
        <v>6</v>
      </c>
      <c r="J54" s="11">
        <v>1</v>
      </c>
      <c r="K54" s="3">
        <v>600</v>
      </c>
      <c r="L54" s="22">
        <v>1300</v>
      </c>
      <c r="M54" s="14" t="s">
        <v>7</v>
      </c>
    </row>
    <row r="55" spans="1:13" ht="15" customHeight="1">
      <c r="A55" s="8">
        <f t="shared" si="0"/>
        <v>53</v>
      </c>
      <c r="B55" s="26" t="s">
        <v>1</v>
      </c>
      <c r="C55" s="9" t="s">
        <v>123</v>
      </c>
      <c r="D55" s="10">
        <v>2015</v>
      </c>
      <c r="E55" s="9" t="s">
        <v>59</v>
      </c>
      <c r="F55" s="10" t="s">
        <v>43</v>
      </c>
      <c r="G55" s="10" t="s">
        <v>44</v>
      </c>
      <c r="H55" s="28" t="s">
        <v>6</v>
      </c>
      <c r="I55" s="28" t="s">
        <v>6</v>
      </c>
      <c r="J55" s="11">
        <v>1</v>
      </c>
      <c r="K55" s="12">
        <v>300</v>
      </c>
      <c r="L55" s="7">
        <v>2000</v>
      </c>
      <c r="M55" s="14" t="s">
        <v>7</v>
      </c>
    </row>
    <row r="56" spans="1:13" ht="15" customHeight="1">
      <c r="A56" s="8">
        <f t="shared" si="0"/>
        <v>54</v>
      </c>
      <c r="B56" s="26" t="s">
        <v>20</v>
      </c>
      <c r="C56" s="9" t="s">
        <v>124</v>
      </c>
      <c r="D56" s="10">
        <v>2015</v>
      </c>
      <c r="E56" s="15" t="s">
        <v>62</v>
      </c>
      <c r="F56" s="10" t="s">
        <v>43</v>
      </c>
      <c r="G56" s="10" t="s">
        <v>10</v>
      </c>
      <c r="H56" s="28" t="s">
        <v>6</v>
      </c>
      <c r="I56" s="28" t="s">
        <v>6</v>
      </c>
      <c r="J56" s="11">
        <v>1</v>
      </c>
      <c r="K56" s="12">
        <v>300</v>
      </c>
      <c r="L56" s="7">
        <v>900</v>
      </c>
      <c r="M56" s="14" t="s">
        <v>7</v>
      </c>
    </row>
    <row r="57" spans="1:13" ht="15" customHeight="1">
      <c r="A57" s="8">
        <f t="shared" si="0"/>
        <v>55</v>
      </c>
      <c r="B57" s="21" t="s">
        <v>95</v>
      </c>
      <c r="C57" s="1" t="s">
        <v>125</v>
      </c>
      <c r="D57" s="10">
        <v>2016</v>
      </c>
      <c r="E57" s="1" t="s">
        <v>114</v>
      </c>
      <c r="F57" s="10" t="s">
        <v>23</v>
      </c>
      <c r="G57" s="10" t="s">
        <v>24</v>
      </c>
      <c r="H57" s="21" t="s">
        <v>6</v>
      </c>
      <c r="I57" s="21" t="s">
        <v>6</v>
      </c>
      <c r="J57" s="2">
        <v>1</v>
      </c>
      <c r="K57" s="3">
        <v>100</v>
      </c>
      <c r="L57" s="21">
        <v>70</v>
      </c>
      <c r="M57" s="14" t="s">
        <v>7</v>
      </c>
    </row>
    <row r="58" spans="1:13" ht="15" customHeight="1">
      <c r="A58" s="8">
        <f t="shared" si="0"/>
        <v>56</v>
      </c>
      <c r="B58" s="26" t="s">
        <v>20</v>
      </c>
      <c r="C58" s="9" t="s">
        <v>127</v>
      </c>
      <c r="D58" s="10">
        <v>2016</v>
      </c>
      <c r="E58" s="10" t="s">
        <v>27</v>
      </c>
      <c r="F58" s="10" t="s">
        <v>23</v>
      </c>
      <c r="G58" s="10" t="s">
        <v>128</v>
      </c>
      <c r="H58" s="21" t="s">
        <v>6</v>
      </c>
      <c r="I58" s="21" t="s">
        <v>6</v>
      </c>
      <c r="J58" s="11">
        <v>1</v>
      </c>
      <c r="K58" s="12">
        <v>520</v>
      </c>
      <c r="L58" s="7">
        <v>46</v>
      </c>
      <c r="M58" s="14" t="s">
        <v>7</v>
      </c>
    </row>
    <row r="59" spans="1:13" ht="15" customHeight="1">
      <c r="A59" s="8">
        <f t="shared" si="0"/>
        <v>57</v>
      </c>
      <c r="B59" s="26" t="s">
        <v>20</v>
      </c>
      <c r="C59" s="9" t="s">
        <v>129</v>
      </c>
      <c r="D59" s="10">
        <v>2016</v>
      </c>
      <c r="E59" s="10" t="s">
        <v>27</v>
      </c>
      <c r="F59" s="10" t="s">
        <v>23</v>
      </c>
      <c r="G59" s="10" t="s">
        <v>128</v>
      </c>
      <c r="H59" s="21" t="s">
        <v>6</v>
      </c>
      <c r="I59" s="21" t="s">
        <v>6</v>
      </c>
      <c r="J59" s="11">
        <v>1</v>
      </c>
      <c r="K59" s="12">
        <v>55.5198</v>
      </c>
      <c r="L59" s="7">
        <v>1135</v>
      </c>
      <c r="M59" s="14" t="s">
        <v>7</v>
      </c>
    </row>
    <row r="60" spans="1:13" ht="15" customHeight="1">
      <c r="A60" s="8">
        <f t="shared" si="0"/>
        <v>58</v>
      </c>
      <c r="B60" s="26" t="s">
        <v>1</v>
      </c>
      <c r="C60" s="9" t="s">
        <v>130</v>
      </c>
      <c r="D60" s="10">
        <v>2016</v>
      </c>
      <c r="E60" s="9" t="s">
        <v>59</v>
      </c>
      <c r="F60" s="10" t="s">
        <v>28</v>
      </c>
      <c r="G60" s="10" t="s">
        <v>131</v>
      </c>
      <c r="H60" s="28" t="s">
        <v>6</v>
      </c>
      <c r="I60" s="28" t="s">
        <v>6</v>
      </c>
      <c r="J60" s="11">
        <v>1</v>
      </c>
      <c r="K60" s="12">
        <v>4100</v>
      </c>
      <c r="L60" s="7">
        <v>12205</v>
      </c>
      <c r="M60" s="14" t="s">
        <v>7</v>
      </c>
    </row>
    <row r="61" spans="1:13" ht="15" customHeight="1">
      <c r="A61" s="8">
        <f t="shared" si="0"/>
        <v>59</v>
      </c>
      <c r="B61" s="26" t="s">
        <v>76</v>
      </c>
      <c r="C61" s="1" t="s">
        <v>132</v>
      </c>
      <c r="D61" s="10">
        <v>2016</v>
      </c>
      <c r="E61" s="15" t="s">
        <v>62</v>
      </c>
      <c r="F61" s="10" t="s">
        <v>78</v>
      </c>
      <c r="G61" s="10" t="s">
        <v>78</v>
      </c>
      <c r="H61" s="21" t="s">
        <v>6</v>
      </c>
      <c r="I61" s="21" t="s">
        <v>6</v>
      </c>
      <c r="J61" s="11">
        <v>1</v>
      </c>
      <c r="K61" s="12">
        <v>105</v>
      </c>
      <c r="L61" s="7">
        <v>120</v>
      </c>
      <c r="M61" s="14" t="s">
        <v>7</v>
      </c>
    </row>
    <row r="62" spans="1:13" ht="15" customHeight="1">
      <c r="A62" s="8">
        <f t="shared" si="0"/>
        <v>60</v>
      </c>
      <c r="B62" s="26" t="s">
        <v>1</v>
      </c>
      <c r="C62" s="9" t="s">
        <v>133</v>
      </c>
      <c r="D62" s="10">
        <v>2016</v>
      </c>
      <c r="E62" s="9" t="s">
        <v>59</v>
      </c>
      <c r="F62" s="10" t="s">
        <v>33</v>
      </c>
      <c r="G62" s="10" t="s">
        <v>134</v>
      </c>
      <c r="H62" s="28" t="s">
        <v>6</v>
      </c>
      <c r="I62" s="28" t="s">
        <v>6</v>
      </c>
      <c r="J62" s="11">
        <v>1</v>
      </c>
      <c r="K62" s="12">
        <v>169</v>
      </c>
      <c r="L62" s="7">
        <v>1000</v>
      </c>
      <c r="M62" s="14" t="s">
        <v>7</v>
      </c>
    </row>
    <row r="63" spans="1:13" ht="15" customHeight="1">
      <c r="A63" s="8">
        <f t="shared" si="0"/>
        <v>61</v>
      </c>
      <c r="B63" s="26" t="s">
        <v>90</v>
      </c>
      <c r="C63" s="9" t="s">
        <v>135</v>
      </c>
      <c r="D63" s="10">
        <v>2016</v>
      </c>
      <c r="E63" s="10" t="s">
        <v>27</v>
      </c>
      <c r="F63" s="15" t="s">
        <v>136</v>
      </c>
      <c r="G63" s="15" t="s">
        <v>137</v>
      </c>
      <c r="H63" s="21" t="s">
        <v>6</v>
      </c>
      <c r="I63" s="21" t="s">
        <v>6</v>
      </c>
      <c r="J63" s="11">
        <v>1</v>
      </c>
      <c r="K63" s="12">
        <v>225</v>
      </c>
      <c r="L63" s="7">
        <v>6851</v>
      </c>
      <c r="M63" s="14" t="s">
        <v>7</v>
      </c>
    </row>
    <row r="64" spans="1:13" ht="15" customHeight="1">
      <c r="A64" s="8">
        <f t="shared" si="0"/>
        <v>62</v>
      </c>
      <c r="B64" s="26" t="s">
        <v>1</v>
      </c>
      <c r="C64" s="9" t="s">
        <v>138</v>
      </c>
      <c r="D64" s="10">
        <v>2016</v>
      </c>
      <c r="E64" s="15" t="s">
        <v>62</v>
      </c>
      <c r="F64" s="10" t="s">
        <v>66</v>
      </c>
      <c r="G64" s="10" t="s">
        <v>66</v>
      </c>
      <c r="H64" s="28" t="s">
        <v>6</v>
      </c>
      <c r="I64" s="28" t="s">
        <v>6</v>
      </c>
      <c r="J64" s="11">
        <v>1</v>
      </c>
      <c r="K64" s="12">
        <v>1514</v>
      </c>
      <c r="L64" s="7">
        <v>21900</v>
      </c>
      <c r="M64" s="14" t="s">
        <v>7</v>
      </c>
    </row>
    <row r="65" spans="1:18" ht="15" customHeight="1">
      <c r="A65" s="8">
        <f t="shared" si="0"/>
        <v>63</v>
      </c>
      <c r="B65" s="26" t="s">
        <v>64</v>
      </c>
      <c r="C65" s="9" t="s">
        <v>139</v>
      </c>
      <c r="D65" s="10">
        <v>2016</v>
      </c>
      <c r="E65" s="17" t="s">
        <v>27</v>
      </c>
      <c r="F65" s="10" t="s">
        <v>66</v>
      </c>
      <c r="G65" s="10" t="s">
        <v>67</v>
      </c>
      <c r="H65" s="21" t="s">
        <v>6</v>
      </c>
      <c r="I65" s="21" t="s">
        <v>6</v>
      </c>
      <c r="J65" s="11">
        <v>1</v>
      </c>
      <c r="K65" s="12">
        <v>113</v>
      </c>
      <c r="L65" s="7">
        <v>647</v>
      </c>
      <c r="M65" s="14" t="s">
        <v>7</v>
      </c>
      <c r="N65" s="18"/>
      <c r="O65" s="18"/>
      <c r="P65" s="18"/>
      <c r="Q65" s="18"/>
      <c r="R65" s="18"/>
    </row>
    <row r="66" spans="1:15" ht="15" customHeight="1">
      <c r="A66" s="8">
        <f t="shared" si="0"/>
        <v>64</v>
      </c>
      <c r="B66" s="25" t="s">
        <v>95</v>
      </c>
      <c r="C66" s="9" t="s">
        <v>140</v>
      </c>
      <c r="D66" s="10">
        <v>2016</v>
      </c>
      <c r="E66" s="17" t="s">
        <v>59</v>
      </c>
      <c r="F66" s="17" t="s">
        <v>141</v>
      </c>
      <c r="G66" s="17" t="s">
        <v>142</v>
      </c>
      <c r="H66" s="25" t="s">
        <v>6</v>
      </c>
      <c r="I66" s="25" t="s">
        <v>6</v>
      </c>
      <c r="J66" s="2">
        <v>1</v>
      </c>
      <c r="K66" s="12">
        <v>27</v>
      </c>
      <c r="L66" s="21">
        <v>145</v>
      </c>
      <c r="M66" s="14" t="s">
        <v>7</v>
      </c>
      <c r="N66" s="18"/>
      <c r="O66" s="18"/>
    </row>
    <row r="67" spans="1:15" ht="15" customHeight="1">
      <c r="A67" s="8">
        <f t="shared" si="0"/>
        <v>65</v>
      </c>
      <c r="B67" s="26" t="s">
        <v>1</v>
      </c>
      <c r="C67" s="1" t="s">
        <v>143</v>
      </c>
      <c r="D67" s="10">
        <v>2016</v>
      </c>
      <c r="E67" s="1" t="s">
        <v>3</v>
      </c>
      <c r="F67" s="10" t="s">
        <v>43</v>
      </c>
      <c r="G67" s="1" t="s">
        <v>144</v>
      </c>
      <c r="H67" s="21" t="s">
        <v>6</v>
      </c>
      <c r="I67" s="21" t="s">
        <v>6</v>
      </c>
      <c r="J67" s="21">
        <v>1</v>
      </c>
      <c r="K67" s="3">
        <v>970</v>
      </c>
      <c r="L67" s="23">
        <v>4000</v>
      </c>
      <c r="M67" s="14" t="s">
        <v>7</v>
      </c>
      <c r="N67" s="18"/>
      <c r="O67" s="18"/>
    </row>
    <row r="68" spans="1:13" ht="15" customHeight="1">
      <c r="A68" s="8">
        <f t="shared" si="0"/>
        <v>66</v>
      </c>
      <c r="B68" s="26" t="s">
        <v>1</v>
      </c>
      <c r="C68" s="9" t="s">
        <v>145</v>
      </c>
      <c r="D68" s="10">
        <v>2016</v>
      </c>
      <c r="E68" s="17" t="s">
        <v>59</v>
      </c>
      <c r="F68" s="10" t="s">
        <v>146</v>
      </c>
      <c r="G68" s="17" t="s">
        <v>147</v>
      </c>
      <c r="H68" s="25" t="s">
        <v>6</v>
      </c>
      <c r="I68" s="25" t="s">
        <v>6</v>
      </c>
      <c r="J68" s="2">
        <v>1</v>
      </c>
      <c r="K68" s="12">
        <v>665</v>
      </c>
      <c r="L68" s="24">
        <v>100</v>
      </c>
      <c r="M68" s="14" t="s">
        <v>7</v>
      </c>
    </row>
    <row r="69" spans="1:13" ht="15" customHeight="1">
      <c r="A69" s="8">
        <f aca="true" t="shared" si="1" ref="A69:A132">A68+1</f>
        <v>67</v>
      </c>
      <c r="B69" s="26" t="s">
        <v>1</v>
      </c>
      <c r="C69" s="9" t="s">
        <v>148</v>
      </c>
      <c r="D69" s="10">
        <v>2016</v>
      </c>
      <c r="E69" s="1" t="s">
        <v>3</v>
      </c>
      <c r="F69" s="10" t="s">
        <v>69</v>
      </c>
      <c r="G69" s="10" t="s">
        <v>70</v>
      </c>
      <c r="H69" s="28" t="s">
        <v>6</v>
      </c>
      <c r="I69" s="28" t="s">
        <v>6</v>
      </c>
      <c r="J69" s="11">
        <v>1</v>
      </c>
      <c r="K69" s="12">
        <v>2216</v>
      </c>
      <c r="L69" s="7">
        <v>16800</v>
      </c>
      <c r="M69" s="14" t="s">
        <v>7</v>
      </c>
    </row>
    <row r="70" spans="1:13" ht="15" customHeight="1">
      <c r="A70" s="8">
        <f t="shared" si="1"/>
        <v>68</v>
      </c>
      <c r="B70" s="21" t="s">
        <v>20</v>
      </c>
      <c r="C70" s="9" t="s">
        <v>149</v>
      </c>
      <c r="D70" s="10">
        <v>2017</v>
      </c>
      <c r="E70" s="17" t="s">
        <v>22</v>
      </c>
      <c r="F70" s="10" t="s">
        <v>23</v>
      </c>
      <c r="G70" s="10" t="s">
        <v>24</v>
      </c>
      <c r="H70" s="28" t="s">
        <v>6</v>
      </c>
      <c r="I70" s="28" t="s">
        <v>6</v>
      </c>
      <c r="J70" s="20">
        <v>1</v>
      </c>
      <c r="K70" s="12">
        <v>110</v>
      </c>
      <c r="L70" s="22">
        <v>1505</v>
      </c>
      <c r="M70" s="14" t="s">
        <v>7</v>
      </c>
    </row>
    <row r="71" spans="1:13" ht="15" customHeight="1">
      <c r="A71" s="8">
        <f t="shared" si="1"/>
        <v>69</v>
      </c>
      <c r="B71" s="26" t="s">
        <v>1</v>
      </c>
      <c r="C71" s="9" t="s">
        <v>150</v>
      </c>
      <c r="D71" s="10">
        <v>2017</v>
      </c>
      <c r="E71" s="17" t="s">
        <v>151</v>
      </c>
      <c r="F71" s="17" t="s">
        <v>66</v>
      </c>
      <c r="G71" s="17" t="s">
        <v>66</v>
      </c>
      <c r="H71" s="25" t="s">
        <v>6</v>
      </c>
      <c r="I71" s="21" t="s">
        <v>6</v>
      </c>
      <c r="J71" s="20">
        <v>1</v>
      </c>
      <c r="K71" s="12">
        <v>500</v>
      </c>
      <c r="L71" s="16">
        <v>160</v>
      </c>
      <c r="M71" s="14" t="s">
        <v>7</v>
      </c>
    </row>
    <row r="72" spans="1:13" ht="15" customHeight="1">
      <c r="A72" s="8">
        <f t="shared" si="1"/>
        <v>70</v>
      </c>
      <c r="B72" s="21" t="s">
        <v>71</v>
      </c>
      <c r="C72" s="9" t="s">
        <v>152</v>
      </c>
      <c r="D72" s="10">
        <v>2017</v>
      </c>
      <c r="E72" s="17" t="s">
        <v>59</v>
      </c>
      <c r="F72" s="17" t="s">
        <v>153</v>
      </c>
      <c r="G72" s="17" t="s">
        <v>154</v>
      </c>
      <c r="H72" s="25" t="s">
        <v>6</v>
      </c>
      <c r="I72" s="25" t="s">
        <v>6</v>
      </c>
      <c r="J72" s="2">
        <v>1</v>
      </c>
      <c r="K72" s="12">
        <v>300</v>
      </c>
      <c r="L72" s="16">
        <v>1510</v>
      </c>
      <c r="M72" s="14" t="s">
        <v>7</v>
      </c>
    </row>
    <row r="73" spans="1:13" ht="15" customHeight="1">
      <c r="A73" s="8">
        <f t="shared" si="1"/>
        <v>71</v>
      </c>
      <c r="B73" s="26" t="s">
        <v>1</v>
      </c>
      <c r="C73" s="1" t="s">
        <v>155</v>
      </c>
      <c r="D73" s="10">
        <v>2017</v>
      </c>
      <c r="E73" s="1" t="s">
        <v>59</v>
      </c>
      <c r="F73" s="1" t="s">
        <v>156</v>
      </c>
      <c r="G73" s="1" t="s">
        <v>157</v>
      </c>
      <c r="H73" s="21" t="s">
        <v>94</v>
      </c>
      <c r="I73" s="21" t="s">
        <v>94</v>
      </c>
      <c r="J73" s="11">
        <v>0</v>
      </c>
      <c r="K73" s="3">
        <v>200</v>
      </c>
      <c r="L73" s="21">
        <v>900</v>
      </c>
      <c r="M73" s="14" t="s">
        <v>7</v>
      </c>
    </row>
    <row r="74" spans="1:13" ht="15" customHeight="1">
      <c r="A74" s="8">
        <f t="shared" si="1"/>
        <v>72</v>
      </c>
      <c r="B74" s="26" t="s">
        <v>20</v>
      </c>
      <c r="C74" s="15" t="s">
        <v>158</v>
      </c>
      <c r="D74" s="10">
        <v>2017</v>
      </c>
      <c r="E74" s="15" t="s">
        <v>62</v>
      </c>
      <c r="F74" s="10" t="s">
        <v>43</v>
      </c>
      <c r="G74" s="10" t="s">
        <v>10</v>
      </c>
      <c r="H74" s="27" t="s">
        <v>6</v>
      </c>
      <c r="I74" s="27" t="s">
        <v>6</v>
      </c>
      <c r="J74" s="20">
        <v>1</v>
      </c>
      <c r="K74" s="12">
        <v>426</v>
      </c>
      <c r="L74" s="16">
        <v>1200</v>
      </c>
      <c r="M74" s="14" t="s">
        <v>7</v>
      </c>
    </row>
    <row r="75" spans="1:13" ht="15" customHeight="1">
      <c r="A75" s="8">
        <f t="shared" si="1"/>
        <v>73</v>
      </c>
      <c r="B75" s="26" t="s">
        <v>1</v>
      </c>
      <c r="C75" s="15" t="s">
        <v>159</v>
      </c>
      <c r="D75" s="10">
        <v>2017</v>
      </c>
      <c r="E75" s="15" t="s">
        <v>62</v>
      </c>
      <c r="F75" s="10" t="s">
        <v>43</v>
      </c>
      <c r="G75" s="10" t="s">
        <v>10</v>
      </c>
      <c r="H75" s="27" t="s">
        <v>6</v>
      </c>
      <c r="I75" s="27" t="s">
        <v>6</v>
      </c>
      <c r="J75" s="20">
        <v>1</v>
      </c>
      <c r="K75" s="12">
        <v>549</v>
      </c>
      <c r="L75" s="16">
        <v>1000</v>
      </c>
      <c r="M75" s="14" t="s">
        <v>7</v>
      </c>
    </row>
    <row r="76" spans="1:13" ht="15" customHeight="1">
      <c r="A76" s="8">
        <f t="shared" si="1"/>
        <v>74</v>
      </c>
      <c r="B76" s="21" t="s">
        <v>20</v>
      </c>
      <c r="C76" s="9" t="s">
        <v>160</v>
      </c>
      <c r="D76" s="10">
        <v>2017</v>
      </c>
      <c r="E76" s="17" t="s">
        <v>151</v>
      </c>
      <c r="F76" s="17" t="s">
        <v>43</v>
      </c>
      <c r="G76" s="10" t="s">
        <v>10</v>
      </c>
      <c r="H76" s="25" t="s">
        <v>6</v>
      </c>
      <c r="I76" s="21" t="s">
        <v>6</v>
      </c>
      <c r="J76" s="20">
        <v>1</v>
      </c>
      <c r="K76" s="12">
        <v>95</v>
      </c>
      <c r="L76" s="16">
        <v>164</v>
      </c>
      <c r="M76" s="14" t="s">
        <v>7</v>
      </c>
    </row>
    <row r="77" spans="1:13" ht="15" customHeight="1">
      <c r="A77" s="8">
        <f t="shared" si="1"/>
        <v>75</v>
      </c>
      <c r="B77" s="21" t="s">
        <v>95</v>
      </c>
      <c r="C77" s="1" t="s">
        <v>161</v>
      </c>
      <c r="D77" s="10">
        <v>2018</v>
      </c>
      <c r="E77" s="10" t="s">
        <v>52</v>
      </c>
      <c r="F77" s="10" t="s">
        <v>54</v>
      </c>
      <c r="G77" s="10" t="s">
        <v>54</v>
      </c>
      <c r="H77" s="21" t="s">
        <v>6</v>
      </c>
      <c r="I77" s="21" t="s">
        <v>6</v>
      </c>
      <c r="J77" s="2">
        <v>1</v>
      </c>
      <c r="K77" s="3">
        <v>90</v>
      </c>
      <c r="L77" s="21">
        <v>163</v>
      </c>
      <c r="M77" s="14" t="s">
        <v>7</v>
      </c>
    </row>
    <row r="78" spans="1:13" ht="15" customHeight="1">
      <c r="A78" s="8">
        <f t="shared" si="1"/>
        <v>76</v>
      </c>
      <c r="B78" s="27" t="s">
        <v>20</v>
      </c>
      <c r="C78" s="15" t="s">
        <v>162</v>
      </c>
      <c r="D78" s="10">
        <v>2018</v>
      </c>
      <c r="E78" s="1" t="s">
        <v>163</v>
      </c>
      <c r="F78" s="1" t="s">
        <v>23</v>
      </c>
      <c r="G78" s="10" t="s">
        <v>24</v>
      </c>
      <c r="H78" s="21" t="s">
        <v>6</v>
      </c>
      <c r="I78" s="21" t="s">
        <v>6</v>
      </c>
      <c r="J78" s="2">
        <v>1</v>
      </c>
      <c r="K78" s="12">
        <v>1304</v>
      </c>
      <c r="L78" s="16">
        <v>2000</v>
      </c>
      <c r="M78" s="14" t="s">
        <v>7</v>
      </c>
    </row>
    <row r="79" spans="1:13" ht="15" customHeight="1">
      <c r="A79" s="8">
        <f t="shared" si="1"/>
        <v>77</v>
      </c>
      <c r="B79" s="27" t="s">
        <v>164</v>
      </c>
      <c r="C79" s="1" t="s">
        <v>165</v>
      </c>
      <c r="D79" s="10">
        <v>2018</v>
      </c>
      <c r="E79" s="15" t="s">
        <v>62</v>
      </c>
      <c r="F79" s="10" t="s">
        <v>16</v>
      </c>
      <c r="G79" s="15" t="s">
        <v>166</v>
      </c>
      <c r="H79" s="28" t="s">
        <v>6</v>
      </c>
      <c r="I79" s="28" t="s">
        <v>6</v>
      </c>
      <c r="J79" s="20">
        <v>1</v>
      </c>
      <c r="K79" s="12">
        <v>188</v>
      </c>
      <c r="L79" s="16">
        <v>2210</v>
      </c>
      <c r="M79" s="14" t="s">
        <v>7</v>
      </c>
    </row>
    <row r="80" spans="1:13" ht="15" customHeight="1">
      <c r="A80" s="8">
        <f t="shared" si="1"/>
        <v>78</v>
      </c>
      <c r="B80" s="26" t="s">
        <v>1</v>
      </c>
      <c r="C80" s="1" t="s">
        <v>167</v>
      </c>
      <c r="D80" s="10">
        <v>2018</v>
      </c>
      <c r="E80" s="1" t="s">
        <v>59</v>
      </c>
      <c r="F80" s="1" t="s">
        <v>168</v>
      </c>
      <c r="G80" s="1" t="s">
        <v>168</v>
      </c>
      <c r="H80" s="21" t="s">
        <v>6</v>
      </c>
      <c r="I80" s="21" t="s">
        <v>6</v>
      </c>
      <c r="J80" s="11">
        <v>1</v>
      </c>
      <c r="K80" s="3">
        <v>100</v>
      </c>
      <c r="L80" s="22"/>
      <c r="M80" s="14" t="s">
        <v>7</v>
      </c>
    </row>
    <row r="81" spans="1:13" ht="15" customHeight="1">
      <c r="A81" s="8">
        <f t="shared" si="1"/>
        <v>79</v>
      </c>
      <c r="B81" s="27" t="s">
        <v>20</v>
      </c>
      <c r="C81" s="9" t="s">
        <v>169</v>
      </c>
      <c r="D81" s="10">
        <v>2018</v>
      </c>
      <c r="E81" s="15" t="s">
        <v>59</v>
      </c>
      <c r="F81" s="10" t="s">
        <v>53</v>
      </c>
      <c r="G81" s="15" t="s">
        <v>53</v>
      </c>
      <c r="H81" s="27" t="s">
        <v>6</v>
      </c>
      <c r="I81" s="27" t="s">
        <v>6</v>
      </c>
      <c r="J81" s="20">
        <v>1</v>
      </c>
      <c r="K81" s="12">
        <v>1000</v>
      </c>
      <c r="L81" s="22">
        <v>3800</v>
      </c>
      <c r="M81" s="14" t="s">
        <v>7</v>
      </c>
    </row>
    <row r="82" spans="1:13" ht="15" customHeight="1">
      <c r="A82" s="8">
        <f t="shared" si="1"/>
        <v>80</v>
      </c>
      <c r="B82" s="21" t="s">
        <v>20</v>
      </c>
      <c r="C82" s="9" t="s">
        <v>170</v>
      </c>
      <c r="D82" s="10">
        <v>2018</v>
      </c>
      <c r="E82" s="17" t="s">
        <v>151</v>
      </c>
      <c r="F82" s="10" t="s">
        <v>53</v>
      </c>
      <c r="G82" s="17" t="s">
        <v>171</v>
      </c>
      <c r="H82" s="25" t="s">
        <v>6</v>
      </c>
      <c r="I82" s="21" t="s">
        <v>6</v>
      </c>
      <c r="J82" s="20">
        <v>1</v>
      </c>
      <c r="K82" s="12">
        <v>4133</v>
      </c>
      <c r="L82" s="16">
        <v>12</v>
      </c>
      <c r="M82" s="14" t="s">
        <v>7</v>
      </c>
    </row>
    <row r="83" spans="1:13" ht="15" customHeight="1">
      <c r="A83" s="8">
        <f t="shared" si="1"/>
        <v>81</v>
      </c>
      <c r="B83" s="26" t="s">
        <v>20</v>
      </c>
      <c r="C83" s="15" t="s">
        <v>172</v>
      </c>
      <c r="D83" s="10">
        <v>2018</v>
      </c>
      <c r="E83" s="15" t="s">
        <v>62</v>
      </c>
      <c r="F83" s="15" t="s">
        <v>136</v>
      </c>
      <c r="G83" s="10" t="s">
        <v>137</v>
      </c>
      <c r="H83" s="27" t="s">
        <v>6</v>
      </c>
      <c r="I83" s="27" t="s">
        <v>6</v>
      </c>
      <c r="J83" s="20">
        <v>1</v>
      </c>
      <c r="K83" s="12">
        <v>253</v>
      </c>
      <c r="L83" s="16">
        <v>400</v>
      </c>
      <c r="M83" s="14" t="s">
        <v>7</v>
      </c>
    </row>
    <row r="84" spans="1:13" ht="15" customHeight="1">
      <c r="A84" s="8">
        <f t="shared" si="1"/>
        <v>82</v>
      </c>
      <c r="B84" s="25" t="s">
        <v>20</v>
      </c>
      <c r="C84" s="9" t="s">
        <v>173</v>
      </c>
      <c r="D84" s="10">
        <v>2018</v>
      </c>
      <c r="E84" s="17" t="s">
        <v>59</v>
      </c>
      <c r="F84" s="1" t="s">
        <v>174</v>
      </c>
      <c r="G84" s="17" t="s">
        <v>175</v>
      </c>
      <c r="H84" s="25" t="s">
        <v>6</v>
      </c>
      <c r="I84" s="25" t="s">
        <v>6</v>
      </c>
      <c r="J84" s="2">
        <v>1</v>
      </c>
      <c r="K84" s="12">
        <v>278</v>
      </c>
      <c r="L84" s="21">
        <v>0</v>
      </c>
      <c r="M84" s="14" t="s">
        <v>7</v>
      </c>
    </row>
    <row r="85" spans="1:13" ht="15" customHeight="1">
      <c r="A85" s="8">
        <f t="shared" si="1"/>
        <v>83</v>
      </c>
      <c r="B85" s="21" t="s">
        <v>95</v>
      </c>
      <c r="C85" s="9" t="s">
        <v>176</v>
      </c>
      <c r="D85" s="10">
        <v>2018</v>
      </c>
      <c r="E85" s="17" t="s">
        <v>177</v>
      </c>
      <c r="F85" s="17" t="s">
        <v>178</v>
      </c>
      <c r="G85" s="17" t="s">
        <v>178</v>
      </c>
      <c r="H85" s="25" t="s">
        <v>179</v>
      </c>
      <c r="I85" s="25" t="s">
        <v>180</v>
      </c>
      <c r="J85" s="2">
        <v>0</v>
      </c>
      <c r="K85" s="12">
        <v>1100</v>
      </c>
      <c r="L85" s="22">
        <v>2000</v>
      </c>
      <c r="M85" s="14" t="s">
        <v>7</v>
      </c>
    </row>
    <row r="86" spans="1:13" ht="15" customHeight="1">
      <c r="A86" s="8">
        <f t="shared" si="1"/>
        <v>84</v>
      </c>
      <c r="B86" s="26" t="s">
        <v>1</v>
      </c>
      <c r="C86" s="1" t="s">
        <v>181</v>
      </c>
      <c r="D86" s="10">
        <v>2018</v>
      </c>
      <c r="E86" s="1" t="s">
        <v>3</v>
      </c>
      <c r="F86" s="1" t="s">
        <v>182</v>
      </c>
      <c r="G86" s="1" t="s">
        <v>182</v>
      </c>
      <c r="H86" s="21" t="s">
        <v>183</v>
      </c>
      <c r="I86" s="21" t="s">
        <v>184</v>
      </c>
      <c r="J86" s="2">
        <v>1</v>
      </c>
      <c r="K86" s="3">
        <v>600</v>
      </c>
      <c r="L86" s="22">
        <v>2000</v>
      </c>
      <c r="M86" s="14" t="s">
        <v>7</v>
      </c>
    </row>
    <row r="87" spans="1:13" ht="15" customHeight="1">
      <c r="A87" s="8">
        <f t="shared" si="1"/>
        <v>85</v>
      </c>
      <c r="B87" s="26" t="s">
        <v>1</v>
      </c>
      <c r="C87" s="1" t="s">
        <v>185</v>
      </c>
      <c r="D87" s="10">
        <v>2018</v>
      </c>
      <c r="E87" s="1" t="s">
        <v>59</v>
      </c>
      <c r="F87" s="1" t="s">
        <v>56</v>
      </c>
      <c r="G87" s="1" t="s">
        <v>56</v>
      </c>
      <c r="H87" s="21" t="s">
        <v>6</v>
      </c>
      <c r="I87" s="21" t="s">
        <v>6</v>
      </c>
      <c r="J87" s="11">
        <v>0</v>
      </c>
      <c r="K87" s="3">
        <v>75</v>
      </c>
      <c r="L87" s="22">
        <v>305</v>
      </c>
      <c r="M87" s="14" t="s">
        <v>7</v>
      </c>
    </row>
    <row r="88" spans="1:13" ht="15" customHeight="1">
      <c r="A88" s="8">
        <f t="shared" si="1"/>
        <v>86</v>
      </c>
      <c r="B88" s="27" t="s">
        <v>95</v>
      </c>
      <c r="C88" s="9" t="s">
        <v>186</v>
      </c>
      <c r="D88" s="10">
        <v>2019</v>
      </c>
      <c r="E88" s="15" t="s">
        <v>187</v>
      </c>
      <c r="F88" s="1" t="s">
        <v>23</v>
      </c>
      <c r="G88" s="10" t="s">
        <v>24</v>
      </c>
      <c r="H88" s="21" t="s">
        <v>6</v>
      </c>
      <c r="I88" s="21" t="s">
        <v>6</v>
      </c>
      <c r="J88" s="20">
        <v>1</v>
      </c>
      <c r="K88" s="12">
        <v>39</v>
      </c>
      <c r="L88" s="21">
        <v>300</v>
      </c>
      <c r="M88" s="14" t="s">
        <v>7</v>
      </c>
    </row>
    <row r="89" spans="1:13" ht="15" customHeight="1">
      <c r="A89" s="8">
        <f t="shared" si="1"/>
        <v>87</v>
      </c>
      <c r="B89" s="27" t="s">
        <v>20</v>
      </c>
      <c r="C89" s="15" t="s">
        <v>188</v>
      </c>
      <c r="D89" s="10">
        <v>2019</v>
      </c>
      <c r="E89" s="15" t="s">
        <v>163</v>
      </c>
      <c r="F89" s="1" t="s">
        <v>23</v>
      </c>
      <c r="G89" s="15" t="s">
        <v>189</v>
      </c>
      <c r="H89" s="27" t="s">
        <v>6</v>
      </c>
      <c r="I89" s="27" t="s">
        <v>6</v>
      </c>
      <c r="J89" s="20">
        <v>1</v>
      </c>
      <c r="K89" s="12">
        <v>3477</v>
      </c>
      <c r="L89" s="16">
        <v>60000</v>
      </c>
      <c r="M89" s="14" t="s">
        <v>7</v>
      </c>
    </row>
    <row r="90" spans="1:13" ht="15" customHeight="1">
      <c r="A90" s="8">
        <f t="shared" si="1"/>
        <v>88</v>
      </c>
      <c r="B90" s="27" t="s">
        <v>20</v>
      </c>
      <c r="C90" s="15" t="s">
        <v>190</v>
      </c>
      <c r="D90" s="10">
        <v>2019</v>
      </c>
      <c r="E90" s="10" t="s">
        <v>75</v>
      </c>
      <c r="F90" s="1" t="s">
        <v>23</v>
      </c>
      <c r="G90" s="10" t="s">
        <v>24</v>
      </c>
      <c r="H90" s="21" t="s">
        <v>6</v>
      </c>
      <c r="I90" s="21" t="s">
        <v>6</v>
      </c>
      <c r="J90" s="20">
        <v>1</v>
      </c>
      <c r="K90" s="12">
        <v>465</v>
      </c>
      <c r="L90" s="16">
        <v>1100</v>
      </c>
      <c r="M90" s="14" t="s">
        <v>7</v>
      </c>
    </row>
    <row r="91" spans="1:13" ht="15" customHeight="1">
      <c r="A91" s="8">
        <f t="shared" si="1"/>
        <v>89</v>
      </c>
      <c r="B91" s="21" t="s">
        <v>95</v>
      </c>
      <c r="C91" s="17" t="s">
        <v>191</v>
      </c>
      <c r="D91" s="10">
        <v>2019</v>
      </c>
      <c r="E91" s="1" t="s">
        <v>3</v>
      </c>
      <c r="F91" s="1" t="s">
        <v>192</v>
      </c>
      <c r="G91" s="10" t="s">
        <v>193</v>
      </c>
      <c r="H91" s="25" t="s">
        <v>6</v>
      </c>
      <c r="I91" s="25" t="s">
        <v>6</v>
      </c>
      <c r="J91" s="2">
        <v>1</v>
      </c>
      <c r="K91" s="12">
        <v>580</v>
      </c>
      <c r="L91" s="23">
        <v>1600</v>
      </c>
      <c r="M91" s="14" t="s">
        <v>7</v>
      </c>
    </row>
    <row r="92" spans="1:13" ht="15" customHeight="1">
      <c r="A92" s="8">
        <f t="shared" si="1"/>
        <v>90</v>
      </c>
      <c r="B92" s="21" t="s">
        <v>20</v>
      </c>
      <c r="C92" s="1" t="s">
        <v>194</v>
      </c>
      <c r="D92" s="10">
        <v>2019</v>
      </c>
      <c r="E92" s="17" t="s">
        <v>22</v>
      </c>
      <c r="F92" s="1" t="s">
        <v>24</v>
      </c>
      <c r="G92" s="17" t="s">
        <v>195</v>
      </c>
      <c r="H92" s="21" t="s">
        <v>6</v>
      </c>
      <c r="I92" s="21" t="s">
        <v>6</v>
      </c>
      <c r="J92" s="11">
        <v>1</v>
      </c>
      <c r="K92" s="12">
        <v>352.94</v>
      </c>
      <c r="L92" s="7">
        <v>20000</v>
      </c>
      <c r="M92" s="14" t="s">
        <v>7</v>
      </c>
    </row>
    <row r="93" spans="1:13" ht="15" customHeight="1">
      <c r="A93" s="8">
        <f t="shared" si="1"/>
        <v>91</v>
      </c>
      <c r="B93" s="26" t="s">
        <v>1</v>
      </c>
      <c r="C93" s="1" t="s">
        <v>196</v>
      </c>
      <c r="D93" s="10">
        <v>2019</v>
      </c>
      <c r="E93" s="17" t="s">
        <v>27</v>
      </c>
      <c r="F93" s="1" t="s">
        <v>197</v>
      </c>
      <c r="G93" s="1" t="s">
        <v>197</v>
      </c>
      <c r="H93" s="21" t="s">
        <v>6</v>
      </c>
      <c r="I93" s="21" t="s">
        <v>6</v>
      </c>
      <c r="J93" s="2">
        <v>1</v>
      </c>
      <c r="K93" s="12">
        <v>61</v>
      </c>
      <c r="L93" s="16">
        <v>1393</v>
      </c>
      <c r="M93" s="14" t="s">
        <v>7</v>
      </c>
    </row>
    <row r="94" spans="1:13" ht="15" customHeight="1">
      <c r="A94" s="8">
        <f t="shared" si="1"/>
        <v>92</v>
      </c>
      <c r="B94" s="21" t="s">
        <v>90</v>
      </c>
      <c r="C94" s="9" t="s">
        <v>198</v>
      </c>
      <c r="D94" s="10">
        <v>2019</v>
      </c>
      <c r="E94" s="17" t="s">
        <v>27</v>
      </c>
      <c r="F94" s="10" t="s">
        <v>16</v>
      </c>
      <c r="G94" s="10" t="s">
        <v>17</v>
      </c>
      <c r="H94" s="21" t="s">
        <v>6</v>
      </c>
      <c r="I94" s="21" t="s">
        <v>6</v>
      </c>
      <c r="J94" s="2">
        <v>1</v>
      </c>
      <c r="K94" s="12">
        <v>155</v>
      </c>
      <c r="L94" s="16">
        <v>2000</v>
      </c>
      <c r="M94" s="14" t="s">
        <v>7</v>
      </c>
    </row>
    <row r="95" spans="1:13" ht="15" customHeight="1">
      <c r="A95" s="8">
        <f t="shared" si="1"/>
        <v>93</v>
      </c>
      <c r="B95" s="21" t="s">
        <v>60</v>
      </c>
      <c r="C95" s="9" t="s">
        <v>199</v>
      </c>
      <c r="D95" s="10">
        <v>2019</v>
      </c>
      <c r="E95" s="17" t="s">
        <v>15</v>
      </c>
      <c r="F95" s="10" t="s">
        <v>16</v>
      </c>
      <c r="G95" s="10" t="s">
        <v>17</v>
      </c>
      <c r="H95" s="28" t="s">
        <v>6</v>
      </c>
      <c r="I95" s="28" t="s">
        <v>6</v>
      </c>
      <c r="J95" s="11">
        <v>1</v>
      </c>
      <c r="K95" s="12">
        <v>100</v>
      </c>
      <c r="L95" s="7">
        <v>300</v>
      </c>
      <c r="M95" s="14" t="s">
        <v>7</v>
      </c>
    </row>
    <row r="96" spans="1:13" ht="15" customHeight="1">
      <c r="A96" s="8">
        <f t="shared" si="1"/>
        <v>94</v>
      </c>
      <c r="B96" s="26" t="s">
        <v>1</v>
      </c>
      <c r="C96" s="9" t="s">
        <v>200</v>
      </c>
      <c r="D96" s="10">
        <v>2019</v>
      </c>
      <c r="E96" s="10" t="s">
        <v>15</v>
      </c>
      <c r="F96" s="10" t="s">
        <v>33</v>
      </c>
      <c r="G96" s="10" t="s">
        <v>201</v>
      </c>
      <c r="H96" s="28" t="s">
        <v>6</v>
      </c>
      <c r="I96" s="28" t="s">
        <v>6</v>
      </c>
      <c r="J96" s="11">
        <v>1</v>
      </c>
      <c r="K96" s="12">
        <v>2138</v>
      </c>
      <c r="L96" s="22">
        <v>2090</v>
      </c>
      <c r="M96" s="14" t="s">
        <v>7</v>
      </c>
    </row>
    <row r="97" spans="1:13" ht="15" customHeight="1">
      <c r="A97" s="8">
        <f t="shared" si="1"/>
        <v>95</v>
      </c>
      <c r="B97" s="21" t="s">
        <v>164</v>
      </c>
      <c r="C97" s="1" t="s">
        <v>202</v>
      </c>
      <c r="D97" s="10">
        <v>2019</v>
      </c>
      <c r="E97" s="17" t="s">
        <v>27</v>
      </c>
      <c r="F97" s="10" t="s">
        <v>53</v>
      </c>
      <c r="G97" s="17" t="s">
        <v>203</v>
      </c>
      <c r="H97" s="21" t="s">
        <v>6</v>
      </c>
      <c r="I97" s="21" t="s">
        <v>6</v>
      </c>
      <c r="J97" s="2">
        <v>1</v>
      </c>
      <c r="K97" s="12">
        <v>1400</v>
      </c>
      <c r="L97" s="22">
        <v>2400</v>
      </c>
      <c r="M97" s="14" t="s">
        <v>7</v>
      </c>
    </row>
    <row r="98" spans="1:13" ht="15" customHeight="1">
      <c r="A98" s="8">
        <f t="shared" si="1"/>
        <v>96</v>
      </c>
      <c r="B98" s="21" t="s">
        <v>20</v>
      </c>
      <c r="C98" s="1" t="s">
        <v>204</v>
      </c>
      <c r="D98" s="10">
        <v>2019</v>
      </c>
      <c r="E98" s="1" t="s">
        <v>114</v>
      </c>
      <c r="F98" s="15" t="s">
        <v>136</v>
      </c>
      <c r="G98" s="1" t="s">
        <v>205</v>
      </c>
      <c r="H98" s="21" t="s">
        <v>6</v>
      </c>
      <c r="I98" s="21" t="s">
        <v>6</v>
      </c>
      <c r="J98" s="2">
        <v>1</v>
      </c>
      <c r="K98" s="3">
        <v>409.2</v>
      </c>
      <c r="L98" s="21">
        <v>4706</v>
      </c>
      <c r="M98" s="14" t="s">
        <v>7</v>
      </c>
    </row>
    <row r="99" spans="1:13" ht="15" customHeight="1">
      <c r="A99" s="8">
        <f t="shared" si="1"/>
        <v>97</v>
      </c>
      <c r="B99" s="21" t="s">
        <v>20</v>
      </c>
      <c r="C99" s="1" t="s">
        <v>206</v>
      </c>
      <c r="D99" s="10">
        <v>2019</v>
      </c>
      <c r="E99" s="17" t="s">
        <v>151</v>
      </c>
      <c r="F99" s="17" t="s">
        <v>207</v>
      </c>
      <c r="G99" s="17" t="s">
        <v>207</v>
      </c>
      <c r="H99" s="25" t="s">
        <v>6</v>
      </c>
      <c r="I99" s="21" t="s">
        <v>6</v>
      </c>
      <c r="J99" s="2">
        <v>1</v>
      </c>
      <c r="K99" s="3">
        <v>147.249</v>
      </c>
      <c r="M99" s="14" t="s">
        <v>7</v>
      </c>
    </row>
    <row r="100" spans="1:13" ht="15" customHeight="1">
      <c r="A100" s="8">
        <f t="shared" si="1"/>
        <v>98</v>
      </c>
      <c r="B100" s="21" t="s">
        <v>60</v>
      </c>
      <c r="C100" s="9" t="s">
        <v>208</v>
      </c>
      <c r="D100" s="10">
        <v>2019</v>
      </c>
      <c r="E100" s="17" t="s">
        <v>177</v>
      </c>
      <c r="F100" s="10" t="s">
        <v>209</v>
      </c>
      <c r="G100" s="10" t="s">
        <v>210</v>
      </c>
      <c r="H100" s="28" t="s">
        <v>6</v>
      </c>
      <c r="I100" s="28" t="s">
        <v>6</v>
      </c>
      <c r="J100" s="11">
        <v>1</v>
      </c>
      <c r="K100" s="12">
        <v>207</v>
      </c>
      <c r="L100" s="7">
        <v>100</v>
      </c>
      <c r="M100" s="14" t="s">
        <v>7</v>
      </c>
    </row>
    <row r="101" spans="1:13" ht="15" customHeight="1">
      <c r="A101" s="8">
        <f t="shared" si="1"/>
        <v>99</v>
      </c>
      <c r="B101" s="21" t="s">
        <v>20</v>
      </c>
      <c r="C101" s="1" t="s">
        <v>211</v>
      </c>
      <c r="D101" s="10">
        <v>2019</v>
      </c>
      <c r="E101" s="1" t="s">
        <v>32</v>
      </c>
      <c r="F101" s="1" t="s">
        <v>174</v>
      </c>
      <c r="G101" s="1" t="s">
        <v>212</v>
      </c>
      <c r="H101" s="25" t="s">
        <v>6</v>
      </c>
      <c r="I101" s="25" t="s">
        <v>6</v>
      </c>
      <c r="J101" s="11">
        <v>1</v>
      </c>
      <c r="K101" s="12">
        <v>150</v>
      </c>
      <c r="L101" s="7">
        <v>0</v>
      </c>
      <c r="M101" s="14" t="s">
        <v>7</v>
      </c>
    </row>
    <row r="102" spans="1:13" ht="15" customHeight="1">
      <c r="A102" s="8">
        <f t="shared" si="1"/>
        <v>100</v>
      </c>
      <c r="B102" s="26" t="s">
        <v>1</v>
      </c>
      <c r="C102" s="1" t="s">
        <v>213</v>
      </c>
      <c r="D102" s="10">
        <v>2019</v>
      </c>
      <c r="E102" s="1" t="s">
        <v>59</v>
      </c>
      <c r="F102" s="1" t="s">
        <v>156</v>
      </c>
      <c r="G102" s="1" t="s">
        <v>157</v>
      </c>
      <c r="H102" s="21" t="s">
        <v>94</v>
      </c>
      <c r="I102" s="21" t="s">
        <v>94</v>
      </c>
      <c r="J102" s="11">
        <v>0</v>
      </c>
      <c r="K102" s="3">
        <v>17</v>
      </c>
      <c r="L102" s="22">
        <v>900</v>
      </c>
      <c r="M102" s="14" t="s">
        <v>7</v>
      </c>
    </row>
    <row r="103" spans="1:13" ht="15" customHeight="1">
      <c r="A103" s="8">
        <f t="shared" si="1"/>
        <v>101</v>
      </c>
      <c r="B103" s="26" t="s">
        <v>1</v>
      </c>
      <c r="C103" s="9" t="s">
        <v>214</v>
      </c>
      <c r="D103" s="10">
        <v>2019</v>
      </c>
      <c r="E103" s="17" t="s">
        <v>215</v>
      </c>
      <c r="F103" s="10" t="s">
        <v>156</v>
      </c>
      <c r="G103" s="10" t="s">
        <v>156</v>
      </c>
      <c r="H103" s="21" t="s">
        <v>94</v>
      </c>
      <c r="I103" s="21" t="s">
        <v>94</v>
      </c>
      <c r="J103" s="11">
        <v>0</v>
      </c>
      <c r="K103" s="12">
        <v>120</v>
      </c>
      <c r="L103" s="7">
        <v>400</v>
      </c>
      <c r="M103" s="14" t="s">
        <v>7</v>
      </c>
    </row>
    <row r="104" spans="1:13" ht="15" customHeight="1">
      <c r="A104" s="8">
        <f t="shared" si="1"/>
        <v>102</v>
      </c>
      <c r="B104" s="21" t="s">
        <v>71</v>
      </c>
      <c r="C104" s="1" t="s">
        <v>216</v>
      </c>
      <c r="D104" s="10">
        <v>2019</v>
      </c>
      <c r="E104" s="1" t="s">
        <v>114</v>
      </c>
      <c r="F104" s="17" t="s">
        <v>217</v>
      </c>
      <c r="G104" s="17" t="s">
        <v>217</v>
      </c>
      <c r="H104" s="25" t="s">
        <v>218</v>
      </c>
      <c r="I104" s="27" t="s">
        <v>219</v>
      </c>
      <c r="J104" s="2">
        <v>0</v>
      </c>
      <c r="K104" s="3">
        <v>100</v>
      </c>
      <c r="L104" s="21">
        <v>120</v>
      </c>
      <c r="M104" s="14" t="s">
        <v>7</v>
      </c>
    </row>
    <row r="105" spans="1:13" ht="15" customHeight="1">
      <c r="A105" s="8">
        <f t="shared" si="1"/>
        <v>103</v>
      </c>
      <c r="B105" s="21" t="s">
        <v>71</v>
      </c>
      <c r="C105" s="9" t="s">
        <v>220</v>
      </c>
      <c r="D105" s="10">
        <v>2019</v>
      </c>
      <c r="E105" s="17" t="s">
        <v>221</v>
      </c>
      <c r="F105" s="17" t="s">
        <v>217</v>
      </c>
      <c r="G105" s="17" t="s">
        <v>222</v>
      </c>
      <c r="H105" s="25" t="s">
        <v>218</v>
      </c>
      <c r="I105" s="27" t="s">
        <v>219</v>
      </c>
      <c r="J105" s="20">
        <v>0</v>
      </c>
      <c r="K105" s="12">
        <v>12</v>
      </c>
      <c r="L105" s="21">
        <v>120</v>
      </c>
      <c r="M105" s="14" t="s">
        <v>7</v>
      </c>
    </row>
    <row r="106" spans="1:13" ht="15" customHeight="1">
      <c r="A106" s="8">
        <f t="shared" si="1"/>
        <v>104</v>
      </c>
      <c r="B106" s="26" t="s">
        <v>1</v>
      </c>
      <c r="C106" s="9" t="s">
        <v>223</v>
      </c>
      <c r="D106" s="10">
        <v>2019</v>
      </c>
      <c r="E106" s="17" t="s">
        <v>59</v>
      </c>
      <c r="F106" s="17" t="s">
        <v>224</v>
      </c>
      <c r="G106" s="17" t="s">
        <v>225</v>
      </c>
      <c r="H106" s="25" t="s">
        <v>94</v>
      </c>
      <c r="I106" s="25" t="s">
        <v>94</v>
      </c>
      <c r="J106" s="2">
        <v>0</v>
      </c>
      <c r="K106" s="12">
        <v>103</v>
      </c>
      <c r="L106" s="21">
        <v>400</v>
      </c>
      <c r="M106" s="14" t="s">
        <v>7</v>
      </c>
    </row>
    <row r="107" spans="1:13" ht="15" customHeight="1">
      <c r="A107" s="8">
        <f t="shared" si="1"/>
        <v>105</v>
      </c>
      <c r="B107" s="26" t="s">
        <v>1</v>
      </c>
      <c r="C107" s="1" t="s">
        <v>226</v>
      </c>
      <c r="D107" s="10">
        <v>2019</v>
      </c>
      <c r="E107" s="1" t="s">
        <v>59</v>
      </c>
      <c r="F107" s="1" t="s">
        <v>43</v>
      </c>
      <c r="G107" s="1" t="s">
        <v>227</v>
      </c>
      <c r="H107" s="21" t="s">
        <v>6</v>
      </c>
      <c r="I107" s="21" t="s">
        <v>6</v>
      </c>
      <c r="J107" s="11">
        <v>1</v>
      </c>
      <c r="K107" s="3">
        <v>50</v>
      </c>
      <c r="L107" s="22">
        <v>600</v>
      </c>
      <c r="M107" s="14" t="s">
        <v>7</v>
      </c>
    </row>
    <row r="108" spans="1:13" ht="15" customHeight="1">
      <c r="A108" s="8">
        <f t="shared" si="1"/>
        <v>106</v>
      </c>
      <c r="B108" s="26" t="s">
        <v>20</v>
      </c>
      <c r="C108" s="15" t="s">
        <v>228</v>
      </c>
      <c r="D108" s="10">
        <v>2019</v>
      </c>
      <c r="E108" s="15" t="s">
        <v>62</v>
      </c>
      <c r="F108" s="10" t="s">
        <v>43</v>
      </c>
      <c r="G108" s="10" t="s">
        <v>10</v>
      </c>
      <c r="H108" s="27" t="s">
        <v>6</v>
      </c>
      <c r="I108" s="27" t="s">
        <v>6</v>
      </c>
      <c r="J108" s="20">
        <v>1</v>
      </c>
      <c r="K108" s="12">
        <v>81.24</v>
      </c>
      <c r="L108" s="23">
        <v>500</v>
      </c>
      <c r="M108" s="14" t="s">
        <v>7</v>
      </c>
    </row>
    <row r="109" spans="1:13" ht="15" customHeight="1">
      <c r="A109" s="8">
        <f t="shared" si="1"/>
        <v>107</v>
      </c>
      <c r="B109" s="26" t="s">
        <v>1</v>
      </c>
      <c r="C109" s="9" t="s">
        <v>229</v>
      </c>
      <c r="D109" s="10">
        <v>2019</v>
      </c>
      <c r="E109" s="17" t="s">
        <v>59</v>
      </c>
      <c r="F109" s="17" t="s">
        <v>230</v>
      </c>
      <c r="G109" s="17" t="s">
        <v>231</v>
      </c>
      <c r="H109" s="21" t="s">
        <v>94</v>
      </c>
      <c r="I109" s="21" t="s">
        <v>94</v>
      </c>
      <c r="J109" s="2">
        <v>4</v>
      </c>
      <c r="K109" s="12">
        <v>390</v>
      </c>
      <c r="L109" s="16">
        <v>1200</v>
      </c>
      <c r="M109" s="14" t="s">
        <v>7</v>
      </c>
    </row>
    <row r="110" spans="1:13" ht="15" customHeight="1">
      <c r="A110" s="8">
        <f t="shared" si="1"/>
        <v>108</v>
      </c>
      <c r="B110" s="26" t="s">
        <v>1</v>
      </c>
      <c r="C110" s="1" t="s">
        <v>232</v>
      </c>
      <c r="D110" s="21">
        <v>2019</v>
      </c>
      <c r="E110" s="17" t="s">
        <v>177</v>
      </c>
      <c r="F110" s="1" t="s">
        <v>233</v>
      </c>
      <c r="G110" s="1" t="s">
        <v>234</v>
      </c>
      <c r="H110" s="21" t="s">
        <v>94</v>
      </c>
      <c r="I110" s="21" t="s">
        <v>94</v>
      </c>
      <c r="J110" s="11">
        <v>0</v>
      </c>
      <c r="K110" s="12">
        <v>1800</v>
      </c>
      <c r="L110" s="7">
        <v>1800</v>
      </c>
      <c r="M110" s="14" t="s">
        <v>7</v>
      </c>
    </row>
    <row r="111" spans="1:13" ht="15" customHeight="1">
      <c r="A111" s="8">
        <f t="shared" si="1"/>
        <v>109</v>
      </c>
      <c r="B111" s="21" t="s">
        <v>20</v>
      </c>
      <c r="C111" s="1" t="s">
        <v>235</v>
      </c>
      <c r="D111" s="10">
        <v>2019</v>
      </c>
      <c r="E111" s="1" t="s">
        <v>163</v>
      </c>
      <c r="F111" s="1" t="s">
        <v>236</v>
      </c>
      <c r="G111" s="1" t="s">
        <v>236</v>
      </c>
      <c r="H111" s="21" t="s">
        <v>94</v>
      </c>
      <c r="I111" s="21" t="s">
        <v>94</v>
      </c>
      <c r="J111" s="21">
        <v>4</v>
      </c>
      <c r="K111" s="3">
        <v>11</v>
      </c>
      <c r="L111" s="21">
        <v>0</v>
      </c>
      <c r="M111" s="14" t="s">
        <v>7</v>
      </c>
    </row>
    <row r="112" spans="1:13" ht="15" customHeight="1">
      <c r="A112" s="8">
        <f t="shared" si="1"/>
        <v>110</v>
      </c>
      <c r="B112" s="21" t="s">
        <v>71</v>
      </c>
      <c r="C112" s="1" t="s">
        <v>237</v>
      </c>
      <c r="D112" s="10">
        <v>2019</v>
      </c>
      <c r="E112" s="17" t="s">
        <v>151</v>
      </c>
      <c r="F112" s="1" t="s">
        <v>238</v>
      </c>
      <c r="G112" s="1" t="s">
        <v>239</v>
      </c>
      <c r="H112" s="21" t="s">
        <v>240</v>
      </c>
      <c r="I112" s="21" t="s">
        <v>241</v>
      </c>
      <c r="J112" s="11">
        <v>0</v>
      </c>
      <c r="K112" s="3">
        <v>68</v>
      </c>
      <c r="L112" s="22">
        <v>825</v>
      </c>
      <c r="M112" s="14" t="s">
        <v>7</v>
      </c>
    </row>
    <row r="113" spans="1:13" ht="15" customHeight="1">
      <c r="A113" s="8">
        <f t="shared" si="1"/>
        <v>111</v>
      </c>
      <c r="B113" s="21" t="s">
        <v>71</v>
      </c>
      <c r="C113" s="1" t="s">
        <v>242</v>
      </c>
      <c r="D113" s="10">
        <v>2019</v>
      </c>
      <c r="E113" s="17" t="s">
        <v>151</v>
      </c>
      <c r="F113" s="1" t="s">
        <v>238</v>
      </c>
      <c r="G113" s="1" t="s">
        <v>239</v>
      </c>
      <c r="H113" s="21" t="s">
        <v>240</v>
      </c>
      <c r="I113" s="21" t="s">
        <v>241</v>
      </c>
      <c r="J113" s="11">
        <v>0</v>
      </c>
      <c r="K113" s="3">
        <v>93.1</v>
      </c>
      <c r="L113" s="22">
        <v>1129</v>
      </c>
      <c r="M113" s="14" t="s">
        <v>7</v>
      </c>
    </row>
    <row r="114" spans="1:13" ht="15" customHeight="1">
      <c r="A114" s="8">
        <f t="shared" si="1"/>
        <v>112</v>
      </c>
      <c r="B114" s="21" t="s">
        <v>71</v>
      </c>
      <c r="C114" s="1" t="s">
        <v>243</v>
      </c>
      <c r="D114" s="10">
        <v>2019</v>
      </c>
      <c r="E114" s="17" t="s">
        <v>151</v>
      </c>
      <c r="F114" s="1" t="s">
        <v>238</v>
      </c>
      <c r="G114" s="1" t="s">
        <v>239</v>
      </c>
      <c r="H114" s="21" t="s">
        <v>240</v>
      </c>
      <c r="I114" s="21" t="s">
        <v>241</v>
      </c>
      <c r="J114" s="11">
        <v>0</v>
      </c>
      <c r="K114" s="3">
        <v>121.73</v>
      </c>
      <c r="L114" s="22">
        <v>1480</v>
      </c>
      <c r="M114" s="14" t="s">
        <v>7</v>
      </c>
    </row>
    <row r="115" spans="1:13" ht="15" customHeight="1">
      <c r="A115" s="8">
        <f t="shared" si="1"/>
        <v>113</v>
      </c>
      <c r="B115" s="21" t="s">
        <v>71</v>
      </c>
      <c r="C115" s="1" t="s">
        <v>244</v>
      </c>
      <c r="D115" s="10">
        <v>2019</v>
      </c>
      <c r="E115" s="17" t="s">
        <v>151</v>
      </c>
      <c r="F115" s="1" t="s">
        <v>238</v>
      </c>
      <c r="G115" s="1" t="s">
        <v>239</v>
      </c>
      <c r="H115" s="21" t="s">
        <v>240</v>
      </c>
      <c r="I115" s="21" t="s">
        <v>241</v>
      </c>
      <c r="J115" s="11">
        <v>0</v>
      </c>
      <c r="K115" s="3">
        <v>128.5</v>
      </c>
      <c r="L115" s="22">
        <v>1566</v>
      </c>
      <c r="M115" s="14" t="s">
        <v>7</v>
      </c>
    </row>
    <row r="116" spans="1:13" ht="15" customHeight="1">
      <c r="A116" s="8">
        <f t="shared" si="1"/>
        <v>114</v>
      </c>
      <c r="B116" s="25" t="s">
        <v>71</v>
      </c>
      <c r="C116" s="9" t="s">
        <v>245</v>
      </c>
      <c r="D116" s="10">
        <v>2019</v>
      </c>
      <c r="E116" s="17" t="s">
        <v>59</v>
      </c>
      <c r="F116" s="17" t="s">
        <v>246</v>
      </c>
      <c r="G116" s="17" t="s">
        <v>246</v>
      </c>
      <c r="H116" s="25" t="s">
        <v>218</v>
      </c>
      <c r="I116" s="25" t="s">
        <v>219</v>
      </c>
      <c r="J116" s="2">
        <v>1</v>
      </c>
      <c r="K116" s="12">
        <v>30</v>
      </c>
      <c r="L116" s="21">
        <v>0</v>
      </c>
      <c r="M116" s="14" t="s">
        <v>7</v>
      </c>
    </row>
    <row r="117" spans="1:13" ht="15" customHeight="1">
      <c r="A117" s="8">
        <f t="shared" si="1"/>
        <v>115</v>
      </c>
      <c r="B117" s="21" t="s">
        <v>20</v>
      </c>
      <c r="C117" s="1" t="s">
        <v>247</v>
      </c>
      <c r="D117" s="10">
        <v>2020</v>
      </c>
      <c r="E117" s="1" t="s">
        <v>248</v>
      </c>
      <c r="F117" s="1" t="s">
        <v>249</v>
      </c>
      <c r="G117" s="1" t="s">
        <v>250</v>
      </c>
      <c r="H117" s="21" t="s">
        <v>218</v>
      </c>
      <c r="I117" s="21" t="s">
        <v>219</v>
      </c>
      <c r="J117" s="2">
        <v>0</v>
      </c>
      <c r="K117" s="3">
        <v>22.5</v>
      </c>
      <c r="L117" s="21">
        <v>0</v>
      </c>
      <c r="M117" s="14" t="s">
        <v>7</v>
      </c>
    </row>
    <row r="118" spans="1:13" ht="15" customHeight="1">
      <c r="A118" s="8">
        <f t="shared" si="1"/>
        <v>116</v>
      </c>
      <c r="B118" s="21" t="s">
        <v>20</v>
      </c>
      <c r="C118" s="1" t="s">
        <v>251</v>
      </c>
      <c r="D118" s="10">
        <v>2020</v>
      </c>
      <c r="E118" s="1" t="s">
        <v>3</v>
      </c>
      <c r="F118" s="1" t="s">
        <v>249</v>
      </c>
      <c r="G118" s="1" t="s">
        <v>252</v>
      </c>
      <c r="H118" s="21" t="s">
        <v>218</v>
      </c>
      <c r="I118" s="21" t="s">
        <v>219</v>
      </c>
      <c r="J118" s="2">
        <v>0</v>
      </c>
      <c r="K118" s="3">
        <v>185</v>
      </c>
      <c r="L118" s="21">
        <v>0</v>
      </c>
      <c r="M118" s="14" t="s">
        <v>7</v>
      </c>
    </row>
    <row r="119" spans="1:13" ht="15" customHeight="1">
      <c r="A119" s="8">
        <f t="shared" si="1"/>
        <v>117</v>
      </c>
      <c r="B119" s="21" t="s">
        <v>20</v>
      </c>
      <c r="C119" s="1" t="s">
        <v>253</v>
      </c>
      <c r="D119" s="10">
        <v>2020</v>
      </c>
      <c r="E119" s="1" t="s">
        <v>3</v>
      </c>
      <c r="F119" s="1" t="s">
        <v>249</v>
      </c>
      <c r="G119" s="1" t="s">
        <v>252</v>
      </c>
      <c r="H119" s="21" t="s">
        <v>218</v>
      </c>
      <c r="I119" s="21" t="s">
        <v>219</v>
      </c>
      <c r="J119" s="2">
        <v>0</v>
      </c>
      <c r="K119" s="3">
        <v>719</v>
      </c>
      <c r="L119" s="21">
        <v>1000</v>
      </c>
      <c r="M119" s="14" t="s">
        <v>7</v>
      </c>
    </row>
    <row r="120" spans="1:13" ht="15" customHeight="1">
      <c r="A120" s="8">
        <f t="shared" si="1"/>
        <v>118</v>
      </c>
      <c r="B120" s="21" t="s">
        <v>20</v>
      </c>
      <c r="C120" s="1" t="s">
        <v>254</v>
      </c>
      <c r="D120" s="10">
        <v>2020</v>
      </c>
      <c r="E120" s="1" t="s">
        <v>163</v>
      </c>
      <c r="F120" s="1" t="s">
        <v>249</v>
      </c>
      <c r="G120" s="1" t="s">
        <v>255</v>
      </c>
      <c r="H120" s="21" t="s">
        <v>218</v>
      </c>
      <c r="I120" s="21" t="s">
        <v>219</v>
      </c>
      <c r="J120" s="2">
        <v>0</v>
      </c>
      <c r="K120" s="3">
        <v>658</v>
      </c>
      <c r="L120" s="21">
        <v>0</v>
      </c>
      <c r="M120" s="14" t="s">
        <v>7</v>
      </c>
    </row>
    <row r="121" spans="1:13" ht="15" customHeight="1">
      <c r="A121" s="8">
        <f t="shared" si="1"/>
        <v>119</v>
      </c>
      <c r="B121" s="21" t="s">
        <v>20</v>
      </c>
      <c r="C121" s="1" t="s">
        <v>256</v>
      </c>
      <c r="D121" s="10">
        <v>2020</v>
      </c>
      <c r="E121" s="1" t="s">
        <v>257</v>
      </c>
      <c r="F121" s="1" t="s">
        <v>249</v>
      </c>
      <c r="G121" s="1" t="s">
        <v>249</v>
      </c>
      <c r="H121" s="21" t="s">
        <v>218</v>
      </c>
      <c r="I121" s="21" t="s">
        <v>219</v>
      </c>
      <c r="J121" s="2">
        <v>0</v>
      </c>
      <c r="K121" s="3">
        <v>40</v>
      </c>
      <c r="L121" s="21">
        <v>0</v>
      </c>
      <c r="M121" s="14" t="s">
        <v>7</v>
      </c>
    </row>
    <row r="122" spans="1:13" ht="15" customHeight="1">
      <c r="A122" s="8">
        <f t="shared" si="1"/>
        <v>120</v>
      </c>
      <c r="B122" s="21" t="s">
        <v>20</v>
      </c>
      <c r="C122" s="1" t="s">
        <v>258</v>
      </c>
      <c r="D122" s="10">
        <v>2020</v>
      </c>
      <c r="E122" s="1" t="s">
        <v>3</v>
      </c>
      <c r="F122" s="1" t="s">
        <v>23</v>
      </c>
      <c r="G122" s="1" t="s">
        <v>259</v>
      </c>
      <c r="H122" s="21" t="s">
        <v>6</v>
      </c>
      <c r="I122" s="21" t="s">
        <v>6</v>
      </c>
      <c r="J122" s="21">
        <v>1</v>
      </c>
      <c r="K122" s="3">
        <v>1600</v>
      </c>
      <c r="L122" s="23">
        <v>13000</v>
      </c>
      <c r="M122" s="14" t="s">
        <v>7</v>
      </c>
    </row>
    <row r="123" spans="1:13" ht="15" customHeight="1">
      <c r="A123" s="8">
        <f t="shared" si="1"/>
        <v>121</v>
      </c>
      <c r="B123" s="26" t="s">
        <v>1</v>
      </c>
      <c r="C123" s="1" t="s">
        <v>260</v>
      </c>
      <c r="D123" s="10">
        <v>2020</v>
      </c>
      <c r="E123" s="1" t="s">
        <v>114</v>
      </c>
      <c r="F123" s="1" t="s">
        <v>23</v>
      </c>
      <c r="G123" s="10" t="s">
        <v>24</v>
      </c>
      <c r="H123" s="21" t="s">
        <v>6</v>
      </c>
      <c r="I123" s="21" t="s">
        <v>6</v>
      </c>
      <c r="J123" s="2">
        <v>1</v>
      </c>
      <c r="K123" s="3">
        <v>142</v>
      </c>
      <c r="L123" s="21">
        <v>337</v>
      </c>
      <c r="M123" s="14" t="s">
        <v>7</v>
      </c>
    </row>
    <row r="124" spans="1:13" ht="15" customHeight="1">
      <c r="A124" s="8">
        <f t="shared" si="1"/>
        <v>122</v>
      </c>
      <c r="B124" s="21" t="s">
        <v>90</v>
      </c>
      <c r="C124" s="1" t="s">
        <v>261</v>
      </c>
      <c r="D124" s="10">
        <v>2020</v>
      </c>
      <c r="E124" s="17" t="s">
        <v>114</v>
      </c>
      <c r="F124" s="1" t="s">
        <v>23</v>
      </c>
      <c r="G124" s="17" t="s">
        <v>128</v>
      </c>
      <c r="H124" s="21" t="s">
        <v>6</v>
      </c>
      <c r="I124" s="21" t="s">
        <v>6</v>
      </c>
      <c r="J124" s="11">
        <v>1</v>
      </c>
      <c r="K124" s="12">
        <v>700</v>
      </c>
      <c r="L124" s="7">
        <v>1500</v>
      </c>
      <c r="M124" s="14" t="s">
        <v>7</v>
      </c>
    </row>
    <row r="125" spans="1:13" ht="15" customHeight="1">
      <c r="A125" s="8">
        <f t="shared" si="1"/>
        <v>123</v>
      </c>
      <c r="B125" s="21" t="s">
        <v>20</v>
      </c>
      <c r="C125" s="1" t="s">
        <v>262</v>
      </c>
      <c r="D125" s="10">
        <v>2020</v>
      </c>
      <c r="E125" s="17" t="s">
        <v>215</v>
      </c>
      <c r="F125" s="1" t="s">
        <v>23</v>
      </c>
      <c r="G125" s="1" t="s">
        <v>263</v>
      </c>
      <c r="H125" s="21" t="s">
        <v>6</v>
      </c>
      <c r="I125" s="21" t="s">
        <v>6</v>
      </c>
      <c r="J125" s="11">
        <v>1</v>
      </c>
      <c r="K125" s="3">
        <v>772</v>
      </c>
      <c r="L125" s="22">
        <v>80000</v>
      </c>
      <c r="M125" s="14" t="s">
        <v>7</v>
      </c>
    </row>
    <row r="126" spans="1:13" ht="15" customHeight="1">
      <c r="A126" s="8">
        <f t="shared" si="1"/>
        <v>124</v>
      </c>
      <c r="B126" s="21" t="s">
        <v>20</v>
      </c>
      <c r="C126" s="1" t="s">
        <v>264</v>
      </c>
      <c r="D126" s="10">
        <v>2020</v>
      </c>
      <c r="E126" s="1" t="s">
        <v>3</v>
      </c>
      <c r="F126" s="1" t="s">
        <v>192</v>
      </c>
      <c r="G126" s="1" t="s">
        <v>192</v>
      </c>
      <c r="H126" s="21" t="s">
        <v>6</v>
      </c>
      <c r="I126" s="21" t="s">
        <v>6</v>
      </c>
      <c r="J126" s="11">
        <v>1</v>
      </c>
      <c r="K126" s="12">
        <v>1200</v>
      </c>
      <c r="L126" s="7">
        <v>7000</v>
      </c>
      <c r="M126" s="14" t="s">
        <v>7</v>
      </c>
    </row>
    <row r="127" spans="1:13" ht="15" customHeight="1">
      <c r="A127" s="8">
        <f t="shared" si="1"/>
        <v>125</v>
      </c>
      <c r="B127" s="21" t="s">
        <v>20</v>
      </c>
      <c r="C127" s="1" t="s">
        <v>265</v>
      </c>
      <c r="D127" s="10">
        <v>2020</v>
      </c>
      <c r="E127" s="1" t="s">
        <v>59</v>
      </c>
      <c r="F127" s="10" t="s">
        <v>16</v>
      </c>
      <c r="G127" s="1" t="s">
        <v>266</v>
      </c>
      <c r="H127" s="21" t="s">
        <v>6</v>
      </c>
      <c r="I127" s="21" t="s">
        <v>6</v>
      </c>
      <c r="J127" s="2">
        <v>1</v>
      </c>
      <c r="K127" s="3">
        <v>816</v>
      </c>
      <c r="L127" s="22">
        <v>6202</v>
      </c>
      <c r="M127" s="14" t="s">
        <v>7</v>
      </c>
    </row>
    <row r="128" spans="1:13" ht="15" customHeight="1">
      <c r="A128" s="8">
        <f t="shared" si="1"/>
        <v>126</v>
      </c>
      <c r="B128" s="21" t="s">
        <v>20</v>
      </c>
      <c r="C128" s="1" t="s">
        <v>267</v>
      </c>
      <c r="D128" s="10">
        <v>2020</v>
      </c>
      <c r="E128" s="1" t="s">
        <v>59</v>
      </c>
      <c r="F128" s="10" t="s">
        <v>53</v>
      </c>
      <c r="G128" s="1" t="s">
        <v>268</v>
      </c>
      <c r="H128" s="21" t="s">
        <v>6</v>
      </c>
      <c r="I128" s="21" t="s">
        <v>6</v>
      </c>
      <c r="J128" s="2">
        <v>1</v>
      </c>
      <c r="K128" s="3">
        <v>2603.6</v>
      </c>
      <c r="L128" s="22">
        <v>16830</v>
      </c>
      <c r="M128" s="14" t="s">
        <v>7</v>
      </c>
    </row>
    <row r="129" spans="1:13" ht="15" customHeight="1">
      <c r="A129" s="8">
        <f t="shared" si="1"/>
        <v>127</v>
      </c>
      <c r="B129" s="21" t="s">
        <v>20</v>
      </c>
      <c r="C129" s="1" t="s">
        <v>269</v>
      </c>
      <c r="D129" s="10">
        <v>2020</v>
      </c>
      <c r="E129" s="1" t="s">
        <v>114</v>
      </c>
      <c r="F129" s="10" t="s">
        <v>53</v>
      </c>
      <c r="G129" s="1" t="s">
        <v>270</v>
      </c>
      <c r="H129" s="21" t="s">
        <v>6</v>
      </c>
      <c r="I129" s="21" t="s">
        <v>6</v>
      </c>
      <c r="J129" s="2">
        <v>1</v>
      </c>
      <c r="K129" s="3">
        <v>804</v>
      </c>
      <c r="L129" s="22">
        <v>500</v>
      </c>
      <c r="M129" s="14" t="s">
        <v>7</v>
      </c>
    </row>
    <row r="130" spans="1:13" ht="15" customHeight="1">
      <c r="A130" s="8">
        <f t="shared" si="1"/>
        <v>128</v>
      </c>
      <c r="B130" s="21" t="s">
        <v>20</v>
      </c>
      <c r="C130" s="1" t="s">
        <v>271</v>
      </c>
      <c r="D130" s="10">
        <v>2020</v>
      </c>
      <c r="E130" s="1" t="s">
        <v>163</v>
      </c>
      <c r="F130" s="10" t="s">
        <v>53</v>
      </c>
      <c r="G130" s="1" t="s">
        <v>54</v>
      </c>
      <c r="H130" s="21" t="s">
        <v>6</v>
      </c>
      <c r="I130" s="21" t="s">
        <v>6</v>
      </c>
      <c r="J130" s="11">
        <v>1</v>
      </c>
      <c r="K130" s="12">
        <v>1057</v>
      </c>
      <c r="L130" s="7">
        <v>22100</v>
      </c>
      <c r="M130" s="14" t="s">
        <v>7</v>
      </c>
    </row>
    <row r="131" spans="1:13" ht="15" customHeight="1">
      <c r="A131" s="8">
        <f t="shared" si="1"/>
        <v>129</v>
      </c>
      <c r="B131" s="21" t="s">
        <v>20</v>
      </c>
      <c r="C131" s="1" t="s">
        <v>272</v>
      </c>
      <c r="D131" s="10">
        <v>2020</v>
      </c>
      <c r="E131" s="1" t="s">
        <v>3</v>
      </c>
      <c r="F131" s="15" t="s">
        <v>136</v>
      </c>
      <c r="G131" s="1" t="s">
        <v>273</v>
      </c>
      <c r="H131" s="21" t="s">
        <v>6</v>
      </c>
      <c r="I131" s="21" t="s">
        <v>6</v>
      </c>
      <c r="J131" s="11">
        <v>1</v>
      </c>
      <c r="K131" s="12">
        <v>485</v>
      </c>
      <c r="L131" s="7">
        <v>46122</v>
      </c>
      <c r="M131" s="14" t="s">
        <v>7</v>
      </c>
    </row>
    <row r="132" spans="1:13" ht="15" customHeight="1">
      <c r="A132" s="8">
        <f t="shared" si="1"/>
        <v>130</v>
      </c>
      <c r="B132" s="21" t="s">
        <v>20</v>
      </c>
      <c r="C132" s="1" t="s">
        <v>274</v>
      </c>
      <c r="D132" s="10">
        <v>2020</v>
      </c>
      <c r="E132" s="1" t="s">
        <v>59</v>
      </c>
      <c r="F132" s="1" t="s">
        <v>174</v>
      </c>
      <c r="G132" s="1" t="s">
        <v>275</v>
      </c>
      <c r="H132" s="21" t="s">
        <v>6</v>
      </c>
      <c r="I132" s="21" t="s">
        <v>6</v>
      </c>
      <c r="J132" s="2">
        <v>1</v>
      </c>
      <c r="K132" s="3">
        <v>500</v>
      </c>
      <c r="L132" s="22">
        <v>0</v>
      </c>
      <c r="M132" s="14" t="s">
        <v>7</v>
      </c>
    </row>
    <row r="133" spans="1:13" ht="15" customHeight="1">
      <c r="A133" s="8">
        <f aca="true" t="shared" si="2" ref="A133:A140">A132+1</f>
        <v>131</v>
      </c>
      <c r="B133" s="21" t="s">
        <v>20</v>
      </c>
      <c r="C133" s="1" t="s">
        <v>126</v>
      </c>
      <c r="D133" s="10">
        <v>2020</v>
      </c>
      <c r="E133" s="1" t="s">
        <v>114</v>
      </c>
      <c r="F133" s="1" t="s">
        <v>174</v>
      </c>
      <c r="G133" s="1" t="s">
        <v>276</v>
      </c>
      <c r="H133" s="21" t="s">
        <v>6</v>
      </c>
      <c r="I133" s="21" t="s">
        <v>6</v>
      </c>
      <c r="J133" s="2">
        <v>1</v>
      </c>
      <c r="K133" s="3">
        <v>77</v>
      </c>
      <c r="L133" s="21">
        <v>0</v>
      </c>
      <c r="M133" s="14" t="s">
        <v>7</v>
      </c>
    </row>
    <row r="134" spans="1:13" ht="15" customHeight="1">
      <c r="A134" s="8">
        <f t="shared" si="2"/>
        <v>132</v>
      </c>
      <c r="B134" s="21" t="s">
        <v>20</v>
      </c>
      <c r="C134" s="1" t="s">
        <v>277</v>
      </c>
      <c r="D134" s="10">
        <v>2020</v>
      </c>
      <c r="E134" s="17" t="s">
        <v>215</v>
      </c>
      <c r="F134" s="1" t="s">
        <v>174</v>
      </c>
      <c r="G134" s="1" t="s">
        <v>278</v>
      </c>
      <c r="H134" s="21" t="s">
        <v>6</v>
      </c>
      <c r="I134" s="21" t="s">
        <v>6</v>
      </c>
      <c r="J134" s="21">
        <v>1</v>
      </c>
      <c r="K134" s="3">
        <v>70</v>
      </c>
      <c r="L134" s="21">
        <v>0</v>
      </c>
      <c r="M134" s="14" t="s">
        <v>7</v>
      </c>
    </row>
    <row r="135" spans="1:13" ht="15" customHeight="1">
      <c r="A135" s="8">
        <f t="shared" si="2"/>
        <v>133</v>
      </c>
      <c r="B135" s="21" t="s">
        <v>20</v>
      </c>
      <c r="C135" s="1" t="s">
        <v>279</v>
      </c>
      <c r="D135" s="10">
        <v>2020</v>
      </c>
      <c r="E135" s="17" t="s">
        <v>215</v>
      </c>
      <c r="F135" s="1" t="s">
        <v>174</v>
      </c>
      <c r="G135" s="1" t="s">
        <v>280</v>
      </c>
      <c r="H135" s="21" t="s">
        <v>6</v>
      </c>
      <c r="I135" s="21" t="s">
        <v>6</v>
      </c>
      <c r="J135" s="21">
        <v>1</v>
      </c>
      <c r="K135" s="3">
        <v>1862.658</v>
      </c>
      <c r="L135" s="21"/>
      <c r="M135" s="14" t="s">
        <v>7</v>
      </c>
    </row>
    <row r="136" spans="1:13" ht="15" customHeight="1">
      <c r="A136" s="8">
        <f t="shared" si="2"/>
        <v>134</v>
      </c>
      <c r="B136" s="26" t="s">
        <v>1</v>
      </c>
      <c r="C136" s="9" t="s">
        <v>281</v>
      </c>
      <c r="D136" s="10">
        <v>2020</v>
      </c>
      <c r="E136" s="17" t="s">
        <v>215</v>
      </c>
      <c r="F136" s="10" t="s">
        <v>156</v>
      </c>
      <c r="G136" s="10" t="s">
        <v>282</v>
      </c>
      <c r="H136" s="21" t="s">
        <v>94</v>
      </c>
      <c r="I136" s="21" t="s">
        <v>94</v>
      </c>
      <c r="J136" s="11">
        <v>0</v>
      </c>
      <c r="K136" s="3">
        <v>155</v>
      </c>
      <c r="L136" s="22">
        <v>339</v>
      </c>
      <c r="M136" s="14" t="s">
        <v>7</v>
      </c>
    </row>
    <row r="137" spans="1:13" ht="15" customHeight="1">
      <c r="A137" s="8">
        <f t="shared" si="2"/>
        <v>135</v>
      </c>
      <c r="B137" s="26" t="s">
        <v>1</v>
      </c>
      <c r="C137" s="1" t="s">
        <v>283</v>
      </c>
      <c r="D137" s="10">
        <v>2020</v>
      </c>
      <c r="E137" s="1" t="s">
        <v>59</v>
      </c>
      <c r="F137" s="1" t="s">
        <v>43</v>
      </c>
      <c r="G137" s="1" t="s">
        <v>10</v>
      </c>
      <c r="H137" s="21" t="s">
        <v>6</v>
      </c>
      <c r="I137" s="21" t="s">
        <v>6</v>
      </c>
      <c r="J137" s="11">
        <v>1</v>
      </c>
      <c r="K137" s="3">
        <v>712.4</v>
      </c>
      <c r="L137" s="22">
        <v>5000</v>
      </c>
      <c r="M137" s="14" t="s">
        <v>7</v>
      </c>
    </row>
    <row r="138" spans="1:13" ht="15" customHeight="1">
      <c r="A138" s="8">
        <f t="shared" si="2"/>
        <v>136</v>
      </c>
      <c r="B138" s="21" t="s">
        <v>20</v>
      </c>
      <c r="C138" s="1" t="s">
        <v>284</v>
      </c>
      <c r="D138" s="10">
        <v>2020</v>
      </c>
      <c r="E138" s="1" t="s">
        <v>59</v>
      </c>
      <c r="F138" s="1" t="s">
        <v>43</v>
      </c>
      <c r="G138" s="1" t="s">
        <v>227</v>
      </c>
      <c r="H138" s="21" t="s">
        <v>6</v>
      </c>
      <c r="I138" s="21" t="s">
        <v>6</v>
      </c>
      <c r="J138" s="11">
        <v>1</v>
      </c>
      <c r="K138" s="3">
        <v>1200</v>
      </c>
      <c r="L138" s="22">
        <v>10000</v>
      </c>
      <c r="M138" s="14" t="s">
        <v>7</v>
      </c>
    </row>
    <row r="139" spans="1:13" ht="15" customHeight="1">
      <c r="A139" s="8">
        <f t="shared" si="2"/>
        <v>137</v>
      </c>
      <c r="B139" s="26" t="s">
        <v>20</v>
      </c>
      <c r="C139" s="1" t="s">
        <v>285</v>
      </c>
      <c r="D139" s="10">
        <v>2020</v>
      </c>
      <c r="E139" s="1" t="s">
        <v>3</v>
      </c>
      <c r="F139" s="10" t="s">
        <v>43</v>
      </c>
      <c r="G139" s="10" t="s">
        <v>43</v>
      </c>
      <c r="H139" s="28" t="s">
        <v>6</v>
      </c>
      <c r="I139" s="28" t="s">
        <v>6</v>
      </c>
      <c r="J139" s="11">
        <v>1</v>
      </c>
      <c r="K139" s="12">
        <v>1430</v>
      </c>
      <c r="L139" s="7">
        <v>250</v>
      </c>
      <c r="M139" s="14" t="s">
        <v>7</v>
      </c>
    </row>
    <row r="140" spans="1:13" ht="15" customHeight="1">
      <c r="A140" s="8">
        <f t="shared" si="2"/>
        <v>138</v>
      </c>
      <c r="B140" s="21" t="s">
        <v>20</v>
      </c>
      <c r="C140" s="1" t="s">
        <v>286</v>
      </c>
      <c r="D140" s="10">
        <v>2020</v>
      </c>
      <c r="E140" s="17" t="s">
        <v>215</v>
      </c>
      <c r="F140" s="1" t="s">
        <v>287</v>
      </c>
      <c r="G140" s="1" t="s">
        <v>288</v>
      </c>
      <c r="H140" s="21" t="s">
        <v>289</v>
      </c>
      <c r="I140" s="21" t="s">
        <v>290</v>
      </c>
      <c r="J140" s="11">
        <v>0</v>
      </c>
      <c r="K140" s="3">
        <v>35</v>
      </c>
      <c r="L140" s="22">
        <v>0</v>
      </c>
      <c r="M140" s="1"/>
    </row>
  </sheetData>
  <sheetProtection/>
  <autoFilter ref="A2:L140">
    <sortState ref="A3:L140">
      <sortCondition sortBy="value" ref="D3:D140"/>
    </sortState>
  </autoFilter>
  <hyperlinks>
    <hyperlink ref="C30" r:id="rId1" display="https://transparencia.org.ve/wp-content/uploads/2016/07/defensoria-del-pueblo.pdf"/>
  </hyperlink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Leopoldo Cervantes</cp:lastModifiedBy>
  <dcterms:created xsi:type="dcterms:W3CDTF">2021-05-21T14:28:16Z</dcterms:created>
  <dcterms:modified xsi:type="dcterms:W3CDTF">2021-05-24T05:56:24Z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